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90" windowWidth="5985" windowHeight="4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<sst xmlns="http://schemas.openxmlformats.org/spreadsheetml/2006/main" count="191" uniqueCount="112">
  <si>
    <t>headwordbegin</t>
  </si>
  <si>
    <t>headwordend</t>
  </si>
  <si>
    <t>archive</t>
  </si>
  <si>
    <t>othersize</t>
  </si>
  <si>
    <t>ledger</t>
  </si>
  <si>
    <t>prevpage</t>
  </si>
  <si>
    <t>nextpage</t>
  </si>
  <si>
    <t>otherpage</t>
  </si>
  <si>
    <t>imagename</t>
  </si>
  <si>
    <t>pagelabel</t>
  </si>
  <si>
    <t>page</t>
  </si>
  <si>
    <t>Cover 001</t>
  </si>
  <si>
    <t>Front Cover</t>
  </si>
  <si>
    <t>Inside Front Cover</t>
  </si>
  <si>
    <t>Inside Back Cover</t>
  </si>
  <si>
    <t>Back Cover</t>
  </si>
  <si>
    <t xml:space="preserve"> </t>
  </si>
  <si>
    <t>imgwidth</t>
  </si>
  <si>
    <t>imgheight</t>
  </si>
  <si>
    <t>archabrv</t>
  </si>
  <si>
    <t>printimage</t>
  </si>
  <si>
    <t>printwidth</t>
  </si>
  <si>
    <t>printheight</t>
  </si>
  <si>
    <t>archl</t>
  </si>
  <si>
    <t>otherl</t>
  </si>
  <si>
    <t>nextimage</t>
  </si>
  <si>
    <t>Wayne</t>
  </si>
  <si>
    <t>WNCMARC</t>
  </si>
  <si>
    <t>w</t>
  </si>
  <si>
    <t>Blank Page</t>
  </si>
  <si>
    <t>Cash Paid</t>
  </si>
  <si>
    <t>C1056</t>
  </si>
  <si>
    <t>CCC0010S.HTM</t>
  </si>
  <si>
    <t>01 Jan 1848</t>
  </si>
  <si>
    <t>08 Jan 1848</t>
  </si>
  <si>
    <t>15 Jan 1848</t>
  </si>
  <si>
    <t>22 Jan 1848</t>
  </si>
  <si>
    <t>29 Jan 1848</t>
  </si>
  <si>
    <t>05 Feb 1848</t>
  </si>
  <si>
    <t>12 Feb 1848</t>
  </si>
  <si>
    <t>19 Feb 1848</t>
  </si>
  <si>
    <t>26 Feb 1848</t>
  </si>
  <si>
    <t>04 Mar 1848</t>
  </si>
  <si>
    <t>11 Mar 1848</t>
  </si>
  <si>
    <t>18 Mar 1848</t>
  </si>
  <si>
    <t>25 Mar 1848</t>
  </si>
  <si>
    <t>01 Apr 1848</t>
  </si>
  <si>
    <t>08 Apr 1848</t>
  </si>
  <si>
    <t>15 Apr 1848</t>
  </si>
  <si>
    <t>22 Apr 1848</t>
  </si>
  <si>
    <t>29 Apr 1848</t>
  </si>
  <si>
    <t>06 May 1848</t>
  </si>
  <si>
    <t>13 May 1848</t>
  </si>
  <si>
    <t>20 May 1848</t>
  </si>
  <si>
    <t>27 May 1848</t>
  </si>
  <si>
    <t>03 Jun 1848</t>
  </si>
  <si>
    <t>10 Jun 1848</t>
  </si>
  <si>
    <t>17 Jun 1848</t>
  </si>
  <si>
    <t>24 Jun 1848</t>
  </si>
  <si>
    <t>01 Jul 1848</t>
  </si>
  <si>
    <t>08 Jul 1848</t>
  </si>
  <si>
    <t>15 Jul 1848</t>
  </si>
  <si>
    <t>22 Jul 1848</t>
  </si>
  <si>
    <t>29 Jul 1848</t>
  </si>
  <si>
    <t>05 Aug 1848</t>
  </si>
  <si>
    <t>12 Aug 1848</t>
  </si>
  <si>
    <t>19 Aug 1848</t>
  </si>
  <si>
    <t>26 Aug 1848</t>
  </si>
  <si>
    <t>02 Sep 1848</t>
  </si>
  <si>
    <t>09 Sep 1848</t>
  </si>
  <si>
    <t>16 Sep 1848</t>
  </si>
  <si>
    <t>23 Sep 1848</t>
  </si>
  <si>
    <t>30 Sep 1848</t>
  </si>
  <si>
    <t>07 Oct 1848</t>
  </si>
  <si>
    <t>14 Oct 1848</t>
  </si>
  <si>
    <t>21 Oct 1848</t>
  </si>
  <si>
    <t>28 Oct 1848</t>
  </si>
  <si>
    <t>04 Nov 1848</t>
  </si>
  <si>
    <t>18 Nov 1848</t>
  </si>
  <si>
    <t>11 Nov 1848</t>
  </si>
  <si>
    <t>25 Nov 1848</t>
  </si>
  <si>
    <t>02 Dec 1848</t>
  </si>
  <si>
    <t>09 Dec 1848</t>
  </si>
  <si>
    <t>16 Dec 1848</t>
  </si>
  <si>
    <t>23 Dec 1848</t>
  </si>
  <si>
    <t>30 Dec 1848</t>
  </si>
  <si>
    <t>06 Jan 1849</t>
  </si>
  <si>
    <t>13 Jan 1849</t>
  </si>
  <si>
    <t>20 Jan 1849</t>
  </si>
  <si>
    <t>27 Jan 1849</t>
  </si>
  <si>
    <t>03 Feb 1849</t>
  </si>
  <si>
    <t>10 Feb 1849</t>
  </si>
  <si>
    <t>17 Feb 1849</t>
  </si>
  <si>
    <t>24 Feb 1849</t>
  </si>
  <si>
    <t>03 Mar 1849</t>
  </si>
  <si>
    <t>10 Mar 1849</t>
  </si>
  <si>
    <t>17 Mar 1849</t>
  </si>
  <si>
    <t>24 Mar 1849</t>
  </si>
  <si>
    <t>31 Mar 1849</t>
  </si>
  <si>
    <t>07 Apr 1849</t>
  </si>
  <si>
    <t>14 Apr 1849</t>
  </si>
  <si>
    <t>21 Apr 1849</t>
  </si>
  <si>
    <t>28 Apr 1849</t>
  </si>
  <si>
    <t>05 May 1849</t>
  </si>
  <si>
    <t>12 May 1849</t>
  </si>
  <si>
    <t>19 May 1849</t>
  </si>
  <si>
    <t>26 May 1849</t>
  </si>
  <si>
    <t>02 Jun 1849</t>
  </si>
  <si>
    <t>08 Jun 1849</t>
  </si>
  <si>
    <t>16 Jun 1849</t>
  </si>
  <si>
    <t>23 Jun 1849</t>
  </si>
  <si>
    <t>30 Jun 1849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</si>
</sst>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ySplit="465" topLeftCell="BM1" activePane="bottomLeft" state="split"/>
      <selection pane="topLeft" activeCell="B1" sqref="B1:B16384"/>
      <selection pane="bottomLeft" activeCell="T2" sqref="T2"/>
    </sheetView>
  </sheetViews>
  <sheetFormatPr defaultColWidth="9.140625" defaultRowHeight="12.75"/>
  <cols>
    <col min="1" max="1" width="13.421875" style="1" customWidth="1"/>
    <col min="2" max="2" width="12.140625" style="1" customWidth="1"/>
    <col min="3" max="3" width="6.28125" style="1" customWidth="1"/>
    <col min="4" max="4" width="9.140625" style="1" customWidth="1"/>
    <col min="5" max="5" width="4.421875" style="1" customWidth="1"/>
    <col min="6" max="6" width="6.421875" style="1" customWidth="1"/>
    <col min="7" max="7" width="6.7109375" style="1" customWidth="1"/>
    <col min="8" max="8" width="4.421875" style="1" customWidth="1"/>
    <col min="9" max="10" width="13.00390625" style="1" customWidth="1"/>
    <col min="11" max="11" width="13.28125" style="1" customWidth="1"/>
    <col min="12" max="12" width="12.8515625" style="1" customWidth="1"/>
    <col min="13" max="13" width="12.421875" style="1" customWidth="1"/>
    <col min="14" max="14" width="6.57421875" style="1" customWidth="1"/>
    <col min="15" max="15" width="7.57421875" style="1" customWidth="1"/>
    <col min="16" max="16" width="8.8515625" style="1" customWidth="1"/>
    <col min="17" max="17" width="12.140625" style="1" customWidth="1"/>
    <col min="18" max="18" width="7.57421875" style="1" customWidth="1"/>
    <col min="19" max="19" width="8.57421875" style="1" customWidth="1"/>
    <col min="20" max="20" width="11.8515625" style="1" customWidth="1"/>
    <col min="21" max="16384" width="9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19</v>
      </c>
      <c r="E1" s="1" t="s">
        <v>23</v>
      </c>
      <c r="F1" s="1" t="s">
        <v>4</v>
      </c>
      <c r="G1" s="1" t="s">
        <v>3</v>
      </c>
      <c r="H1" s="1" t="s">
        <v>24</v>
      </c>
      <c r="I1" s="1" t="s">
        <v>5</v>
      </c>
      <c r="J1" s="1" t="s">
        <v>10</v>
      </c>
      <c r="K1" s="1" t="s">
        <v>6</v>
      </c>
      <c r="L1" s="1" t="s">
        <v>7</v>
      </c>
      <c r="M1" s="1" t="s">
        <v>8</v>
      </c>
      <c r="N1" s="1" t="s">
        <v>17</v>
      </c>
      <c r="O1" s="1" t="s">
        <v>18</v>
      </c>
      <c r="P1" s="1" t="s">
        <v>9</v>
      </c>
      <c r="Q1" s="1" t="s">
        <v>20</v>
      </c>
      <c r="R1" s="1" t="s">
        <v>21</v>
      </c>
      <c r="S1" s="1" t="s">
        <v>22</v>
      </c>
      <c r="T1" s="1" t="s">
        <v>25</v>
      </c>
    </row>
    <row r="2" spans="1:20" ht="12.75">
      <c r="A2" s="1" t="s">
        <v>12</v>
      </c>
      <c r="B2" s="1" t="s">
        <v>16</v>
      </c>
      <c r="C2" s="1" t="s">
        <v>26</v>
      </c>
      <c r="D2" s="1" t="s">
        <v>27</v>
      </c>
      <c r="E2" s="1" t="s">
        <v>28</v>
      </c>
      <c r="F2" s="1" t="s">
        <v>31</v>
      </c>
      <c r="G2" s="1" t="str">
        <f>IF(EXACT(MID(J2,8,1),"L"),"smaller","larger")</f>
        <v>larger</v>
      </c>
      <c r="H2" s="1" t="str">
        <f>IF(EXACT(MID(J2,8,1),"L"),"s","l")</f>
        <v>l</v>
      </c>
      <c r="I2" s="1" t="str">
        <f>J85</f>
        <v>CCQ0040S.HTM</v>
      </c>
      <c r="J2" s="3" t="s">
        <v>32</v>
      </c>
      <c r="K2" s="1" t="str">
        <f>J3</f>
        <v>CCC0020S.HTM</v>
      </c>
      <c r="L2" s="1" t="str">
        <f>LEFT(J2,7)&amp;IF(EXACT(MID(J2,8,1),"L"),"S","L")&amp;".HTM"</f>
        <v>CCC0010L.HTM</v>
      </c>
      <c r="M2" s="1" t="str">
        <f>LEFT(J2,7)&amp;IF(EXACT(MID(J2,8,1),"L"),"C","D")&amp;".JPG"</f>
        <v>CCC0010D.JPG</v>
      </c>
      <c r="N2" s="1">
        <v>378</v>
      </c>
      <c r="O2" s="1">
        <v>598</v>
      </c>
      <c r="P2" s="1" t="s">
        <v>11</v>
      </c>
      <c r="Q2" s="1" t="str">
        <f>LEFT(J2,7)&amp;"C"&amp;".JPG"</f>
        <v>CCC0010C.JPG</v>
      </c>
      <c r="R2" s="1">
        <v>516</v>
      </c>
      <c r="S2" s="1">
        <v>820</v>
      </c>
      <c r="T2" s="1" t="str">
        <f>LEFT(K2,7)&amp;IF(EXACT(MID(J2,8,1),"L"),"C","D")&amp;".JPG"</f>
        <v>CCC0020D.JPG</v>
      </c>
    </row>
    <row r="3" spans="1:20" ht="12.75">
      <c r="A3" s="1" t="s">
        <v>13</v>
      </c>
      <c r="C3" s="1" t="str">
        <f>$C$2</f>
        <v>Wayne</v>
      </c>
      <c r="D3" s="1" t="str">
        <f>$D$2</f>
        <v>WNCMARC</v>
      </c>
      <c r="E3" s="1" t="str">
        <f>$E$2</f>
        <v>w</v>
      </c>
      <c r="F3" s="1" t="str">
        <f>$F$2</f>
        <v>C1056</v>
      </c>
      <c r="G3" s="1" t="str">
        <f>$G$2</f>
        <v>larger</v>
      </c>
      <c r="H3" s="1" t="str">
        <f>$H$2</f>
        <v>l</v>
      </c>
      <c r="I3" s="1" t="str">
        <f>J2</f>
        <v>CCC0010S.HTM</v>
      </c>
      <c r="J3" s="1" t="str">
        <f>LEFT($J$2,3)&amp;TEXT(MID(J2,4,3)+1,"000")&amp;RIGHT($J$2,6)</f>
        <v>CCC0020S.HTM</v>
      </c>
      <c r="K3" s="1" t="str">
        <f>J4</f>
        <v>CCP0010S.HTM</v>
      </c>
      <c r="L3" s="1" t="str">
        <f aca="true" t="shared" si="0" ref="L3:L66">LEFT(J3,7)&amp;IF(EXACT(MID(J3,8,1),"L"),"S","L")&amp;".HTM"</f>
        <v>CCC0020L.HTM</v>
      </c>
      <c r="M3" s="1" t="str">
        <f aca="true" t="shared" si="1" ref="M3:M66">LEFT(J3,7)&amp;IF(EXACT(MID(J3,8,1),"L"),"C","D")&amp;".JPG"</f>
        <v>CCC0020D.JPG</v>
      </c>
      <c r="N3" s="1">
        <f>$N$2</f>
        <v>378</v>
      </c>
      <c r="O3" s="1">
        <f>$O$2</f>
        <v>598</v>
      </c>
      <c r="P3" s="1" t="str">
        <f>"Cover"&amp;" "&amp;MID(J3,4,3)</f>
        <v>Cover 002</v>
      </c>
      <c r="Q3" s="1" t="str">
        <f>LEFT(J3,7)&amp;"C"&amp;".JPG"</f>
        <v>CCC0020C.JPG</v>
      </c>
      <c r="R3" s="1">
        <f>$R$2</f>
        <v>516</v>
      </c>
      <c r="S3" s="1">
        <f>$S$2</f>
        <v>820</v>
      </c>
      <c r="T3" s="1" t="str">
        <f aca="true" t="shared" si="2" ref="T3:T66">LEFT(K3,7)&amp;IF(EXACT(MID(J3,8,1),"L"),"C","D")&amp;".JPG"</f>
        <v>CCP0010D.JPG</v>
      </c>
    </row>
    <row r="4" spans="1:20" ht="12.75">
      <c r="A4" s="1" t="s">
        <v>30</v>
      </c>
      <c r="B4" s="1" t="s">
        <v>33</v>
      </c>
      <c r="C4" s="1" t="str">
        <f aca="true" t="shared" si="3" ref="C4:C67">$C$2</f>
        <v>Wayne</v>
      </c>
      <c r="D4" s="1" t="str">
        <f aca="true" t="shared" si="4" ref="D4:D67">$D$2</f>
        <v>WNCMARC</v>
      </c>
      <c r="E4" s="1" t="str">
        <f aca="true" t="shared" si="5" ref="E4:E67">$E$2</f>
        <v>w</v>
      </c>
      <c r="F4" s="1" t="str">
        <f aca="true" t="shared" si="6" ref="F4:F67">$F$2</f>
        <v>C1056</v>
      </c>
      <c r="G4" s="1" t="str">
        <f aca="true" t="shared" si="7" ref="G4:G67">$G$2</f>
        <v>larger</v>
      </c>
      <c r="H4" s="1" t="str">
        <f aca="true" t="shared" si="8" ref="H4:H67">$H$2</f>
        <v>l</v>
      </c>
      <c r="I4" s="1" t="str">
        <f>J3</f>
        <v>CCC0020S.HTM</v>
      </c>
      <c r="J4" s="3" t="str">
        <f>LEFT($J$2,2)&amp;"P"&amp;TEXT(MID($J$2,4,3),"000")&amp;RIGHT($J$2,6)</f>
        <v>CCP0010S.HTM</v>
      </c>
      <c r="K4" s="1" t="str">
        <f aca="true" t="shared" si="9" ref="K4:K62">J5</f>
        <v>CCP0020S.HTM</v>
      </c>
      <c r="L4" s="1" t="str">
        <f t="shared" si="0"/>
        <v>CCP0010L.HTM</v>
      </c>
      <c r="M4" s="1" t="str">
        <f t="shared" si="1"/>
        <v>CCP0010D.JPG</v>
      </c>
      <c r="N4" s="1">
        <f aca="true" t="shared" si="10" ref="N4:N67">$N$2</f>
        <v>378</v>
      </c>
      <c r="O4" s="1">
        <f aca="true" t="shared" si="11" ref="O4:O67">$O$2</f>
        <v>598</v>
      </c>
      <c r="P4" s="1" t="str">
        <f>"Page"&amp;" "&amp;MID(J4,4,3)</f>
        <v>Page 001</v>
      </c>
      <c r="Q4" s="1" t="str">
        <f aca="true" t="shared" si="12" ref="Q4:Q62">LEFT(J4,7)&amp;"C"&amp;".JPG"</f>
        <v>CCP0010C.JPG</v>
      </c>
      <c r="R4" s="1">
        <f aca="true" t="shared" si="13" ref="R4:R63">$R$2</f>
        <v>516</v>
      </c>
      <c r="S4" s="1">
        <f aca="true" t="shared" si="14" ref="S4:S63">$S$2</f>
        <v>820</v>
      </c>
      <c r="T4" s="1" t="str">
        <f t="shared" si="2"/>
        <v>CCP0020D.JPG</v>
      </c>
    </row>
    <row r="5" spans="1:20" ht="12.75">
      <c r="A5" s="1" t="s">
        <v>30</v>
      </c>
      <c r="B5" s="1" t="s">
        <v>34</v>
      </c>
      <c r="C5" s="1" t="str">
        <f t="shared" si="3"/>
        <v>Wayne</v>
      </c>
      <c r="D5" s="1" t="str">
        <f t="shared" si="4"/>
        <v>WNCMARC</v>
      </c>
      <c r="E5" s="1" t="str">
        <f t="shared" si="5"/>
        <v>w</v>
      </c>
      <c r="F5" s="1" t="str">
        <f t="shared" si="6"/>
        <v>C1056</v>
      </c>
      <c r="G5" s="1" t="str">
        <f t="shared" si="7"/>
        <v>larger</v>
      </c>
      <c r="H5" s="1" t="str">
        <f t="shared" si="8"/>
        <v>l</v>
      </c>
      <c r="I5" s="1" t="str">
        <f aca="true" t="shared" si="15" ref="I5:I63">J4</f>
        <v>CCP0010S.HTM</v>
      </c>
      <c r="J5" s="1" t="str">
        <f>LEFT($J$4,3)&amp;TEXT(MID(J4,4,3)+1,"000")&amp;RIGHT($J$4,6)</f>
        <v>CCP0020S.HTM</v>
      </c>
      <c r="K5" s="1" t="str">
        <f t="shared" si="9"/>
        <v>CCP0030S.HTM</v>
      </c>
      <c r="L5" s="1" t="str">
        <f t="shared" si="0"/>
        <v>CCP0020L.HTM</v>
      </c>
      <c r="M5" s="1" t="str">
        <f t="shared" si="1"/>
        <v>CCP0020D.JPG</v>
      </c>
      <c r="N5" s="1">
        <f t="shared" si="10"/>
        <v>378</v>
      </c>
      <c r="O5" s="1">
        <f t="shared" si="11"/>
        <v>598</v>
      </c>
      <c r="P5" s="1" t="str">
        <f aca="true" t="shared" si="16" ref="P5:P69">"Page"&amp;" "&amp;MID(J5,4,3)</f>
        <v>Page 002</v>
      </c>
      <c r="Q5" s="1" t="str">
        <f t="shared" si="12"/>
        <v>CCP0020C.JPG</v>
      </c>
      <c r="R5" s="1">
        <f t="shared" si="13"/>
        <v>516</v>
      </c>
      <c r="S5" s="1">
        <f t="shared" si="14"/>
        <v>820</v>
      </c>
      <c r="T5" s="1" t="str">
        <f t="shared" si="2"/>
        <v>CCP0030D.JPG</v>
      </c>
    </row>
    <row r="6" spans="1:20" ht="12.75">
      <c r="A6" s="1" t="s">
        <v>30</v>
      </c>
      <c r="B6" s="1" t="s">
        <v>35</v>
      </c>
      <c r="C6" s="1" t="str">
        <f t="shared" si="3"/>
        <v>Wayne</v>
      </c>
      <c r="D6" s="1" t="str">
        <f t="shared" si="4"/>
        <v>WNCMARC</v>
      </c>
      <c r="E6" s="1" t="str">
        <f t="shared" si="5"/>
        <v>w</v>
      </c>
      <c r="F6" s="1" t="str">
        <f t="shared" si="6"/>
        <v>C1056</v>
      </c>
      <c r="G6" s="1" t="str">
        <f t="shared" si="7"/>
        <v>larger</v>
      </c>
      <c r="H6" s="1" t="str">
        <f t="shared" si="8"/>
        <v>l</v>
      </c>
      <c r="I6" s="1" t="str">
        <f t="shared" si="15"/>
        <v>CCP0020S.HTM</v>
      </c>
      <c r="J6" s="1" t="str">
        <f aca="true" t="shared" si="17" ref="J6:J69">LEFT($J$4,3)&amp;TEXT(MID(J5,4,3)+1,"000")&amp;RIGHT($J$4,6)</f>
        <v>CCP0030S.HTM</v>
      </c>
      <c r="K6" s="1" t="str">
        <f t="shared" si="9"/>
        <v>CCP0040S.HTM</v>
      </c>
      <c r="L6" s="1" t="str">
        <f t="shared" si="0"/>
        <v>CCP0030L.HTM</v>
      </c>
      <c r="M6" s="1" t="str">
        <f t="shared" si="1"/>
        <v>CCP0030D.JPG</v>
      </c>
      <c r="N6" s="1">
        <f t="shared" si="10"/>
        <v>378</v>
      </c>
      <c r="O6" s="1">
        <f t="shared" si="11"/>
        <v>598</v>
      </c>
      <c r="P6" s="1" t="str">
        <f t="shared" si="16"/>
        <v>Page 003</v>
      </c>
      <c r="Q6" s="1" t="str">
        <f t="shared" si="12"/>
        <v>CCP0030C.JPG</v>
      </c>
      <c r="R6" s="1">
        <f t="shared" si="13"/>
        <v>516</v>
      </c>
      <c r="S6" s="1">
        <f t="shared" si="14"/>
        <v>820</v>
      </c>
      <c r="T6" s="1" t="str">
        <f t="shared" si="2"/>
        <v>CCP0040D.JPG</v>
      </c>
    </row>
    <row r="7" spans="1:20" ht="12.75">
      <c r="A7" s="1" t="s">
        <v>30</v>
      </c>
      <c r="B7" s="1" t="s">
        <v>36</v>
      </c>
      <c r="C7" s="1" t="str">
        <f t="shared" si="3"/>
        <v>Wayne</v>
      </c>
      <c r="D7" s="1" t="str">
        <f t="shared" si="4"/>
        <v>WNCMARC</v>
      </c>
      <c r="E7" s="1" t="str">
        <f t="shared" si="5"/>
        <v>w</v>
      </c>
      <c r="F7" s="1" t="str">
        <f t="shared" si="6"/>
        <v>C1056</v>
      </c>
      <c r="G7" s="1" t="str">
        <f t="shared" si="7"/>
        <v>larger</v>
      </c>
      <c r="H7" s="1" t="str">
        <f t="shared" si="8"/>
        <v>l</v>
      </c>
      <c r="I7" s="1" t="str">
        <f t="shared" si="15"/>
        <v>CCP0030S.HTM</v>
      </c>
      <c r="J7" s="1" t="str">
        <f t="shared" si="17"/>
        <v>CCP0040S.HTM</v>
      </c>
      <c r="K7" s="1" t="str">
        <f t="shared" si="9"/>
        <v>CCP0050S.HTM</v>
      </c>
      <c r="L7" s="1" t="str">
        <f t="shared" si="0"/>
        <v>CCP0040L.HTM</v>
      </c>
      <c r="M7" s="1" t="str">
        <f t="shared" si="1"/>
        <v>CCP0040D.JPG</v>
      </c>
      <c r="N7" s="1">
        <f t="shared" si="10"/>
        <v>378</v>
      </c>
      <c r="O7" s="1">
        <f t="shared" si="11"/>
        <v>598</v>
      </c>
      <c r="P7" s="1" t="str">
        <f t="shared" si="16"/>
        <v>Page 004</v>
      </c>
      <c r="Q7" s="1" t="str">
        <f t="shared" si="12"/>
        <v>CCP0040C.JPG</v>
      </c>
      <c r="R7" s="1">
        <f t="shared" si="13"/>
        <v>516</v>
      </c>
      <c r="S7" s="1">
        <f t="shared" si="14"/>
        <v>820</v>
      </c>
      <c r="T7" s="1" t="str">
        <f t="shared" si="2"/>
        <v>CCP0050D.JPG</v>
      </c>
    </row>
    <row r="8" spans="1:20" ht="12.75">
      <c r="A8" s="1" t="s">
        <v>30</v>
      </c>
      <c r="B8" s="1" t="s">
        <v>37</v>
      </c>
      <c r="C8" s="1" t="str">
        <f t="shared" si="3"/>
        <v>Wayne</v>
      </c>
      <c r="D8" s="1" t="str">
        <f t="shared" si="4"/>
        <v>WNCMARC</v>
      </c>
      <c r="E8" s="1" t="str">
        <f t="shared" si="5"/>
        <v>w</v>
      </c>
      <c r="F8" s="1" t="str">
        <f t="shared" si="6"/>
        <v>C1056</v>
      </c>
      <c r="G8" s="1" t="str">
        <f t="shared" si="7"/>
        <v>larger</v>
      </c>
      <c r="H8" s="1" t="str">
        <f t="shared" si="8"/>
        <v>l</v>
      </c>
      <c r="I8" s="1" t="str">
        <f t="shared" si="15"/>
        <v>CCP0040S.HTM</v>
      </c>
      <c r="J8" s="1" t="str">
        <f t="shared" si="17"/>
        <v>CCP0050S.HTM</v>
      </c>
      <c r="K8" s="1" t="str">
        <f t="shared" si="9"/>
        <v>CCP0060S.HTM</v>
      </c>
      <c r="L8" s="1" t="str">
        <f t="shared" si="0"/>
        <v>CCP0050L.HTM</v>
      </c>
      <c r="M8" s="1" t="str">
        <f t="shared" si="1"/>
        <v>CCP0050D.JPG</v>
      </c>
      <c r="N8" s="1">
        <f t="shared" si="10"/>
        <v>378</v>
      </c>
      <c r="O8" s="1">
        <f t="shared" si="11"/>
        <v>598</v>
      </c>
      <c r="P8" s="1" t="str">
        <f t="shared" si="16"/>
        <v>Page 005</v>
      </c>
      <c r="Q8" s="1" t="str">
        <f t="shared" si="12"/>
        <v>CCP0050C.JPG</v>
      </c>
      <c r="R8" s="1">
        <f t="shared" si="13"/>
        <v>516</v>
      </c>
      <c r="S8" s="1">
        <f t="shared" si="14"/>
        <v>820</v>
      </c>
      <c r="T8" s="1" t="str">
        <f t="shared" si="2"/>
        <v>CCP0060D.JPG</v>
      </c>
    </row>
    <row r="9" spans="1:20" ht="12.75">
      <c r="A9" s="1" t="s">
        <v>30</v>
      </c>
      <c r="B9" s="1" t="s">
        <v>38</v>
      </c>
      <c r="C9" s="1" t="str">
        <f t="shared" si="3"/>
        <v>Wayne</v>
      </c>
      <c r="D9" s="1" t="str">
        <f t="shared" si="4"/>
        <v>WNCMARC</v>
      </c>
      <c r="E9" s="1" t="str">
        <f t="shared" si="5"/>
        <v>w</v>
      </c>
      <c r="F9" s="1" t="str">
        <f t="shared" si="6"/>
        <v>C1056</v>
      </c>
      <c r="G9" s="1" t="str">
        <f t="shared" si="7"/>
        <v>larger</v>
      </c>
      <c r="H9" s="1" t="str">
        <f t="shared" si="8"/>
        <v>l</v>
      </c>
      <c r="I9" s="1" t="str">
        <f t="shared" si="15"/>
        <v>CCP0050S.HTM</v>
      </c>
      <c r="J9" s="1" t="str">
        <f t="shared" si="17"/>
        <v>CCP0060S.HTM</v>
      </c>
      <c r="K9" s="1" t="str">
        <f t="shared" si="9"/>
        <v>CCP0070S.HTM</v>
      </c>
      <c r="L9" s="1" t="str">
        <f t="shared" si="0"/>
        <v>CCP0060L.HTM</v>
      </c>
      <c r="M9" s="1" t="str">
        <f t="shared" si="1"/>
        <v>CCP0060D.JPG</v>
      </c>
      <c r="N9" s="1">
        <f t="shared" si="10"/>
        <v>378</v>
      </c>
      <c r="O9" s="1">
        <f t="shared" si="11"/>
        <v>598</v>
      </c>
      <c r="P9" s="1" t="str">
        <f t="shared" si="16"/>
        <v>Page 006</v>
      </c>
      <c r="Q9" s="1" t="str">
        <f t="shared" si="12"/>
        <v>CCP0060C.JPG</v>
      </c>
      <c r="R9" s="1">
        <f t="shared" si="13"/>
        <v>516</v>
      </c>
      <c r="S9" s="1">
        <f t="shared" si="14"/>
        <v>820</v>
      </c>
      <c r="T9" s="1" t="str">
        <f t="shared" si="2"/>
        <v>CCP0070D.JPG</v>
      </c>
    </row>
    <row r="10" spans="1:20" ht="12.75">
      <c r="A10" s="1" t="s">
        <v>30</v>
      </c>
      <c r="B10" s="1" t="s">
        <v>39</v>
      </c>
      <c r="C10" s="1" t="str">
        <f t="shared" si="3"/>
        <v>Wayne</v>
      </c>
      <c r="D10" s="1" t="str">
        <f t="shared" si="4"/>
        <v>WNCMARC</v>
      </c>
      <c r="E10" s="1" t="str">
        <f t="shared" si="5"/>
        <v>w</v>
      </c>
      <c r="F10" s="1" t="str">
        <f t="shared" si="6"/>
        <v>C1056</v>
      </c>
      <c r="G10" s="1" t="str">
        <f t="shared" si="7"/>
        <v>larger</v>
      </c>
      <c r="H10" s="1" t="str">
        <f t="shared" si="8"/>
        <v>l</v>
      </c>
      <c r="I10" s="1" t="str">
        <f t="shared" si="15"/>
        <v>CCP0060S.HTM</v>
      </c>
      <c r="J10" s="1" t="str">
        <f t="shared" si="17"/>
        <v>CCP0070S.HTM</v>
      </c>
      <c r="K10" s="1" t="str">
        <f t="shared" si="9"/>
        <v>CCP0080S.HTM</v>
      </c>
      <c r="L10" s="1" t="str">
        <f t="shared" si="0"/>
        <v>CCP0070L.HTM</v>
      </c>
      <c r="M10" s="1" t="str">
        <f t="shared" si="1"/>
        <v>CCP0070D.JPG</v>
      </c>
      <c r="N10" s="1">
        <f t="shared" si="10"/>
        <v>378</v>
      </c>
      <c r="O10" s="1">
        <f t="shared" si="11"/>
        <v>598</v>
      </c>
      <c r="P10" s="1" t="str">
        <f t="shared" si="16"/>
        <v>Page 007</v>
      </c>
      <c r="Q10" s="1" t="str">
        <f t="shared" si="12"/>
        <v>CCP0070C.JPG</v>
      </c>
      <c r="R10" s="1">
        <f t="shared" si="13"/>
        <v>516</v>
      </c>
      <c r="S10" s="1">
        <f t="shared" si="14"/>
        <v>820</v>
      </c>
      <c r="T10" s="1" t="str">
        <f t="shared" si="2"/>
        <v>CCP0080D.JPG</v>
      </c>
    </row>
    <row r="11" spans="1:20" ht="12.75">
      <c r="A11" s="1" t="s">
        <v>30</v>
      </c>
      <c r="B11" s="1" t="s">
        <v>40</v>
      </c>
      <c r="C11" s="1" t="str">
        <f t="shared" si="3"/>
        <v>Wayne</v>
      </c>
      <c r="D11" s="1" t="str">
        <f t="shared" si="4"/>
        <v>WNCMARC</v>
      </c>
      <c r="E11" s="1" t="str">
        <f t="shared" si="5"/>
        <v>w</v>
      </c>
      <c r="F11" s="1" t="str">
        <f t="shared" si="6"/>
        <v>C1056</v>
      </c>
      <c r="G11" s="1" t="str">
        <f t="shared" si="7"/>
        <v>larger</v>
      </c>
      <c r="H11" s="1" t="str">
        <f t="shared" si="8"/>
        <v>l</v>
      </c>
      <c r="I11" s="1" t="str">
        <f t="shared" si="15"/>
        <v>CCP0070S.HTM</v>
      </c>
      <c r="J11" s="1" t="str">
        <f t="shared" si="17"/>
        <v>CCP0080S.HTM</v>
      </c>
      <c r="K11" s="1" t="str">
        <f t="shared" si="9"/>
        <v>CCP0090S.HTM</v>
      </c>
      <c r="L11" s="1" t="str">
        <f t="shared" si="0"/>
        <v>CCP0080L.HTM</v>
      </c>
      <c r="M11" s="1" t="str">
        <f t="shared" si="1"/>
        <v>CCP0080D.JPG</v>
      </c>
      <c r="N11" s="1">
        <f t="shared" si="10"/>
        <v>378</v>
      </c>
      <c r="O11" s="1">
        <f t="shared" si="11"/>
        <v>598</v>
      </c>
      <c r="P11" s="1" t="str">
        <f t="shared" si="16"/>
        <v>Page 008</v>
      </c>
      <c r="Q11" s="1" t="str">
        <f t="shared" si="12"/>
        <v>CCP0080C.JPG</v>
      </c>
      <c r="R11" s="1">
        <f t="shared" si="13"/>
        <v>516</v>
      </c>
      <c r="S11" s="1">
        <f t="shared" si="14"/>
        <v>820</v>
      </c>
      <c r="T11" s="1" t="str">
        <f t="shared" si="2"/>
        <v>CCP0090D.JPG</v>
      </c>
    </row>
    <row r="12" spans="1:20" ht="12.75">
      <c r="A12" s="1" t="s">
        <v>30</v>
      </c>
      <c r="B12" s="1" t="s">
        <v>41</v>
      </c>
      <c r="C12" s="1" t="str">
        <f t="shared" si="3"/>
        <v>Wayne</v>
      </c>
      <c r="D12" s="1" t="str">
        <f t="shared" si="4"/>
        <v>WNCMARC</v>
      </c>
      <c r="E12" s="1" t="str">
        <f t="shared" si="5"/>
        <v>w</v>
      </c>
      <c r="F12" s="1" t="str">
        <f t="shared" si="6"/>
        <v>C1056</v>
      </c>
      <c r="G12" s="1" t="str">
        <f t="shared" si="7"/>
        <v>larger</v>
      </c>
      <c r="H12" s="1" t="str">
        <f t="shared" si="8"/>
        <v>l</v>
      </c>
      <c r="I12" s="1" t="str">
        <f t="shared" si="15"/>
        <v>CCP0080S.HTM</v>
      </c>
      <c r="J12" s="1" t="str">
        <f t="shared" si="17"/>
        <v>CCP0090S.HTM</v>
      </c>
      <c r="K12" s="1" t="str">
        <f t="shared" si="9"/>
        <v>CCP0100S.HTM</v>
      </c>
      <c r="L12" s="1" t="str">
        <f t="shared" si="0"/>
        <v>CCP0090L.HTM</v>
      </c>
      <c r="M12" s="1" t="str">
        <f t="shared" si="1"/>
        <v>CCP0090D.JPG</v>
      </c>
      <c r="N12" s="1">
        <f t="shared" si="10"/>
        <v>378</v>
      </c>
      <c r="O12" s="1">
        <f t="shared" si="11"/>
        <v>598</v>
      </c>
      <c r="P12" s="1" t="str">
        <f t="shared" si="16"/>
        <v>Page 009</v>
      </c>
      <c r="Q12" s="1" t="str">
        <f t="shared" si="12"/>
        <v>CCP0090C.JPG</v>
      </c>
      <c r="R12" s="1">
        <f t="shared" si="13"/>
        <v>516</v>
      </c>
      <c r="S12" s="1">
        <f t="shared" si="14"/>
        <v>820</v>
      </c>
      <c r="T12" s="1" t="str">
        <f t="shared" si="2"/>
        <v>CCP0100D.JPG</v>
      </c>
    </row>
    <row r="13" spans="1:20" ht="12.75">
      <c r="A13" s="1" t="s">
        <v>30</v>
      </c>
      <c r="B13" s="1" t="s">
        <v>42</v>
      </c>
      <c r="C13" s="1" t="str">
        <f t="shared" si="3"/>
        <v>Wayne</v>
      </c>
      <c r="D13" s="1" t="str">
        <f t="shared" si="4"/>
        <v>WNCMARC</v>
      </c>
      <c r="E13" s="1" t="str">
        <f t="shared" si="5"/>
        <v>w</v>
      </c>
      <c r="F13" s="1" t="str">
        <f t="shared" si="6"/>
        <v>C1056</v>
      </c>
      <c r="G13" s="1" t="str">
        <f t="shared" si="7"/>
        <v>larger</v>
      </c>
      <c r="H13" s="1" t="str">
        <f t="shared" si="8"/>
        <v>l</v>
      </c>
      <c r="I13" s="1" t="str">
        <f t="shared" si="15"/>
        <v>CCP0090S.HTM</v>
      </c>
      <c r="J13" s="1" t="str">
        <f t="shared" si="17"/>
        <v>CCP0100S.HTM</v>
      </c>
      <c r="K13" s="1" t="str">
        <f t="shared" si="9"/>
        <v>CCP0110S.HTM</v>
      </c>
      <c r="L13" s="1" t="str">
        <f t="shared" si="0"/>
        <v>CCP0100L.HTM</v>
      </c>
      <c r="M13" s="1" t="str">
        <f t="shared" si="1"/>
        <v>CCP0100D.JPG</v>
      </c>
      <c r="N13" s="1">
        <f t="shared" si="10"/>
        <v>378</v>
      </c>
      <c r="O13" s="1">
        <f t="shared" si="11"/>
        <v>598</v>
      </c>
      <c r="P13" s="1" t="str">
        <f t="shared" si="16"/>
        <v>Page 010</v>
      </c>
      <c r="Q13" s="1" t="str">
        <f t="shared" si="12"/>
        <v>CCP0100C.JPG</v>
      </c>
      <c r="R13" s="1">
        <f t="shared" si="13"/>
        <v>516</v>
      </c>
      <c r="S13" s="1">
        <f t="shared" si="14"/>
        <v>820</v>
      </c>
      <c r="T13" s="1" t="str">
        <f t="shared" si="2"/>
        <v>CCP0110D.JPG</v>
      </c>
    </row>
    <row r="14" spans="1:20" ht="12.75">
      <c r="A14" s="1" t="s">
        <v>30</v>
      </c>
      <c r="B14" s="1" t="s">
        <v>43</v>
      </c>
      <c r="C14" s="1" t="str">
        <f t="shared" si="3"/>
        <v>Wayne</v>
      </c>
      <c r="D14" s="1" t="str">
        <f t="shared" si="4"/>
        <v>WNCMARC</v>
      </c>
      <c r="E14" s="1" t="str">
        <f t="shared" si="5"/>
        <v>w</v>
      </c>
      <c r="F14" s="1" t="str">
        <f t="shared" si="6"/>
        <v>C1056</v>
      </c>
      <c r="G14" s="1" t="str">
        <f t="shared" si="7"/>
        <v>larger</v>
      </c>
      <c r="H14" s="1" t="str">
        <f t="shared" si="8"/>
        <v>l</v>
      </c>
      <c r="I14" s="1" t="str">
        <f t="shared" si="15"/>
        <v>CCP0100S.HTM</v>
      </c>
      <c r="J14" s="1" t="str">
        <f t="shared" si="17"/>
        <v>CCP0110S.HTM</v>
      </c>
      <c r="K14" s="1" t="str">
        <f t="shared" si="9"/>
        <v>CCP0120S.HTM</v>
      </c>
      <c r="L14" s="1" t="str">
        <f t="shared" si="0"/>
        <v>CCP0110L.HTM</v>
      </c>
      <c r="M14" s="1" t="str">
        <f t="shared" si="1"/>
        <v>CCP0110D.JPG</v>
      </c>
      <c r="N14" s="1">
        <f t="shared" si="10"/>
        <v>378</v>
      </c>
      <c r="O14" s="1">
        <f t="shared" si="11"/>
        <v>598</v>
      </c>
      <c r="P14" s="1" t="str">
        <f t="shared" si="16"/>
        <v>Page 011</v>
      </c>
      <c r="Q14" s="1" t="str">
        <f t="shared" si="12"/>
        <v>CCP0110C.JPG</v>
      </c>
      <c r="R14" s="1">
        <f t="shared" si="13"/>
        <v>516</v>
      </c>
      <c r="S14" s="1">
        <f t="shared" si="14"/>
        <v>820</v>
      </c>
      <c r="T14" s="1" t="str">
        <f t="shared" si="2"/>
        <v>CCP0120D.JPG</v>
      </c>
    </row>
    <row r="15" spans="1:20" ht="12.75">
      <c r="A15" s="1" t="s">
        <v>30</v>
      </c>
      <c r="B15" s="1" t="s">
        <v>44</v>
      </c>
      <c r="C15" s="1" t="str">
        <f t="shared" si="3"/>
        <v>Wayne</v>
      </c>
      <c r="D15" s="1" t="str">
        <f t="shared" si="4"/>
        <v>WNCMARC</v>
      </c>
      <c r="E15" s="1" t="str">
        <f t="shared" si="5"/>
        <v>w</v>
      </c>
      <c r="F15" s="1" t="str">
        <f t="shared" si="6"/>
        <v>C1056</v>
      </c>
      <c r="G15" s="1" t="str">
        <f t="shared" si="7"/>
        <v>larger</v>
      </c>
      <c r="H15" s="1" t="str">
        <f t="shared" si="8"/>
        <v>l</v>
      </c>
      <c r="I15" s="1" t="str">
        <f t="shared" si="15"/>
        <v>CCP0110S.HTM</v>
      </c>
      <c r="J15" s="1" t="str">
        <f t="shared" si="17"/>
        <v>CCP0120S.HTM</v>
      </c>
      <c r="K15" s="1" t="str">
        <f t="shared" si="9"/>
        <v>CCP0130S.HTM</v>
      </c>
      <c r="L15" s="1" t="str">
        <f t="shared" si="0"/>
        <v>CCP0120L.HTM</v>
      </c>
      <c r="M15" s="1" t="str">
        <f t="shared" si="1"/>
        <v>CCP0120D.JPG</v>
      </c>
      <c r="N15" s="1">
        <f t="shared" si="10"/>
        <v>378</v>
      </c>
      <c r="O15" s="1">
        <f t="shared" si="11"/>
        <v>598</v>
      </c>
      <c r="P15" s="1" t="str">
        <f t="shared" si="16"/>
        <v>Page 012</v>
      </c>
      <c r="Q15" s="1" t="str">
        <f t="shared" si="12"/>
        <v>CCP0120C.JPG</v>
      </c>
      <c r="R15" s="1">
        <f t="shared" si="13"/>
        <v>516</v>
      </c>
      <c r="S15" s="1">
        <f t="shared" si="14"/>
        <v>820</v>
      </c>
      <c r="T15" s="1" t="str">
        <f t="shared" si="2"/>
        <v>CCP0130D.JPG</v>
      </c>
    </row>
    <row r="16" spans="1:20" ht="12.75">
      <c r="A16" s="1" t="s">
        <v>30</v>
      </c>
      <c r="B16" s="1" t="s">
        <v>45</v>
      </c>
      <c r="C16" s="1" t="str">
        <f t="shared" si="3"/>
        <v>Wayne</v>
      </c>
      <c r="D16" s="1" t="str">
        <f t="shared" si="4"/>
        <v>WNCMARC</v>
      </c>
      <c r="E16" s="1" t="str">
        <f t="shared" si="5"/>
        <v>w</v>
      </c>
      <c r="F16" s="1" t="str">
        <f t="shared" si="6"/>
        <v>C1056</v>
      </c>
      <c r="G16" s="1" t="str">
        <f t="shared" si="7"/>
        <v>larger</v>
      </c>
      <c r="H16" s="1" t="str">
        <f t="shared" si="8"/>
        <v>l</v>
      </c>
      <c r="I16" s="1" t="str">
        <f t="shared" si="15"/>
        <v>CCP0120S.HTM</v>
      </c>
      <c r="J16" s="1" t="str">
        <f t="shared" si="17"/>
        <v>CCP0130S.HTM</v>
      </c>
      <c r="K16" s="1" t="str">
        <f t="shared" si="9"/>
        <v>CCP0140S.HTM</v>
      </c>
      <c r="L16" s="1" t="str">
        <f t="shared" si="0"/>
        <v>CCP0130L.HTM</v>
      </c>
      <c r="M16" s="1" t="str">
        <f t="shared" si="1"/>
        <v>CCP0130D.JPG</v>
      </c>
      <c r="N16" s="1">
        <f t="shared" si="10"/>
        <v>378</v>
      </c>
      <c r="O16" s="1">
        <f t="shared" si="11"/>
        <v>598</v>
      </c>
      <c r="P16" s="1" t="str">
        <f t="shared" si="16"/>
        <v>Page 013</v>
      </c>
      <c r="Q16" s="1" t="str">
        <f t="shared" si="12"/>
        <v>CCP0130C.JPG</v>
      </c>
      <c r="R16" s="1">
        <f t="shared" si="13"/>
        <v>516</v>
      </c>
      <c r="S16" s="1">
        <f t="shared" si="14"/>
        <v>820</v>
      </c>
      <c r="T16" s="1" t="str">
        <f t="shared" si="2"/>
        <v>CCP0140D.JPG</v>
      </c>
    </row>
    <row r="17" spans="1:20" ht="12.75">
      <c r="A17" s="1" t="s">
        <v>30</v>
      </c>
      <c r="B17" s="1" t="s">
        <v>46</v>
      </c>
      <c r="C17" s="1" t="str">
        <f t="shared" si="3"/>
        <v>Wayne</v>
      </c>
      <c r="D17" s="1" t="str">
        <f t="shared" si="4"/>
        <v>WNCMARC</v>
      </c>
      <c r="E17" s="1" t="str">
        <f t="shared" si="5"/>
        <v>w</v>
      </c>
      <c r="F17" s="1" t="str">
        <f t="shared" si="6"/>
        <v>C1056</v>
      </c>
      <c r="G17" s="1" t="str">
        <f t="shared" si="7"/>
        <v>larger</v>
      </c>
      <c r="H17" s="1" t="str">
        <f t="shared" si="8"/>
        <v>l</v>
      </c>
      <c r="I17" s="1" t="str">
        <f t="shared" si="15"/>
        <v>CCP0130S.HTM</v>
      </c>
      <c r="J17" s="1" t="str">
        <f t="shared" si="17"/>
        <v>CCP0140S.HTM</v>
      </c>
      <c r="K17" s="1" t="str">
        <f t="shared" si="9"/>
        <v>CCP0150S.HTM</v>
      </c>
      <c r="L17" s="1" t="str">
        <f t="shared" si="0"/>
        <v>CCP0140L.HTM</v>
      </c>
      <c r="M17" s="1" t="str">
        <f t="shared" si="1"/>
        <v>CCP0140D.JPG</v>
      </c>
      <c r="N17" s="1">
        <f t="shared" si="10"/>
        <v>378</v>
      </c>
      <c r="O17" s="1">
        <f t="shared" si="11"/>
        <v>598</v>
      </c>
      <c r="P17" s="1" t="str">
        <f t="shared" si="16"/>
        <v>Page 014</v>
      </c>
      <c r="Q17" s="1" t="str">
        <f t="shared" si="12"/>
        <v>CCP0140C.JPG</v>
      </c>
      <c r="R17" s="1">
        <f t="shared" si="13"/>
        <v>516</v>
      </c>
      <c r="S17" s="1">
        <f t="shared" si="14"/>
        <v>820</v>
      </c>
      <c r="T17" s="1" t="str">
        <f t="shared" si="2"/>
        <v>CCP0150D.JPG</v>
      </c>
    </row>
    <row r="18" spans="1:20" ht="12.75">
      <c r="A18" s="1" t="s">
        <v>30</v>
      </c>
      <c r="B18" s="1" t="s">
        <v>47</v>
      </c>
      <c r="C18" s="1" t="str">
        <f t="shared" si="3"/>
        <v>Wayne</v>
      </c>
      <c r="D18" s="1" t="str">
        <f t="shared" si="4"/>
        <v>WNCMARC</v>
      </c>
      <c r="E18" s="1" t="str">
        <f t="shared" si="5"/>
        <v>w</v>
      </c>
      <c r="F18" s="1" t="str">
        <f t="shared" si="6"/>
        <v>C1056</v>
      </c>
      <c r="G18" s="1" t="str">
        <f t="shared" si="7"/>
        <v>larger</v>
      </c>
      <c r="H18" s="1" t="str">
        <f t="shared" si="8"/>
        <v>l</v>
      </c>
      <c r="I18" s="1" t="str">
        <f t="shared" si="15"/>
        <v>CCP0140S.HTM</v>
      </c>
      <c r="J18" s="1" t="str">
        <f t="shared" si="17"/>
        <v>CCP0150S.HTM</v>
      </c>
      <c r="K18" s="1" t="str">
        <f t="shared" si="9"/>
        <v>CCP0160S.HTM</v>
      </c>
      <c r="L18" s="1" t="str">
        <f t="shared" si="0"/>
        <v>CCP0150L.HTM</v>
      </c>
      <c r="M18" s="1" t="str">
        <f t="shared" si="1"/>
        <v>CCP0150D.JPG</v>
      </c>
      <c r="N18" s="1">
        <f t="shared" si="10"/>
        <v>378</v>
      </c>
      <c r="O18" s="1">
        <f t="shared" si="11"/>
        <v>598</v>
      </c>
      <c r="P18" s="1" t="str">
        <f t="shared" si="16"/>
        <v>Page 015</v>
      </c>
      <c r="Q18" s="1" t="str">
        <f t="shared" si="12"/>
        <v>CCP0150C.JPG</v>
      </c>
      <c r="R18" s="1">
        <f t="shared" si="13"/>
        <v>516</v>
      </c>
      <c r="S18" s="1">
        <f t="shared" si="14"/>
        <v>820</v>
      </c>
      <c r="T18" s="1" t="str">
        <f t="shared" si="2"/>
        <v>CCP0160D.JPG</v>
      </c>
    </row>
    <row r="19" spans="1:20" ht="12.75">
      <c r="A19" s="1" t="s">
        <v>30</v>
      </c>
      <c r="B19" s="1" t="s">
        <v>48</v>
      </c>
      <c r="C19" s="1" t="str">
        <f t="shared" si="3"/>
        <v>Wayne</v>
      </c>
      <c r="D19" s="1" t="str">
        <f t="shared" si="4"/>
        <v>WNCMARC</v>
      </c>
      <c r="E19" s="1" t="str">
        <f t="shared" si="5"/>
        <v>w</v>
      </c>
      <c r="F19" s="1" t="str">
        <f t="shared" si="6"/>
        <v>C1056</v>
      </c>
      <c r="G19" s="1" t="str">
        <f t="shared" si="7"/>
        <v>larger</v>
      </c>
      <c r="H19" s="1" t="str">
        <f t="shared" si="8"/>
        <v>l</v>
      </c>
      <c r="I19" s="1" t="str">
        <f t="shared" si="15"/>
        <v>CCP0150S.HTM</v>
      </c>
      <c r="J19" s="1" t="str">
        <f t="shared" si="17"/>
        <v>CCP0160S.HTM</v>
      </c>
      <c r="K19" s="1" t="str">
        <f t="shared" si="9"/>
        <v>CCP0170S.HTM</v>
      </c>
      <c r="L19" s="1" t="str">
        <f t="shared" si="0"/>
        <v>CCP0160L.HTM</v>
      </c>
      <c r="M19" s="1" t="str">
        <f t="shared" si="1"/>
        <v>CCP0160D.JPG</v>
      </c>
      <c r="N19" s="1">
        <f t="shared" si="10"/>
        <v>378</v>
      </c>
      <c r="O19" s="1">
        <f t="shared" si="11"/>
        <v>598</v>
      </c>
      <c r="P19" s="1" t="str">
        <f t="shared" si="16"/>
        <v>Page 016</v>
      </c>
      <c r="Q19" s="1" t="str">
        <f t="shared" si="12"/>
        <v>CCP0160C.JPG</v>
      </c>
      <c r="R19" s="1">
        <f t="shared" si="13"/>
        <v>516</v>
      </c>
      <c r="S19" s="1">
        <f t="shared" si="14"/>
        <v>820</v>
      </c>
      <c r="T19" s="1" t="str">
        <f t="shared" si="2"/>
        <v>CCP0170D.JPG</v>
      </c>
    </row>
    <row r="20" spans="1:20" ht="12.75">
      <c r="A20" s="1" t="s">
        <v>30</v>
      </c>
      <c r="B20" s="1" t="s">
        <v>49</v>
      </c>
      <c r="C20" s="1" t="str">
        <f t="shared" si="3"/>
        <v>Wayne</v>
      </c>
      <c r="D20" s="1" t="str">
        <f t="shared" si="4"/>
        <v>WNCMARC</v>
      </c>
      <c r="E20" s="1" t="str">
        <f t="shared" si="5"/>
        <v>w</v>
      </c>
      <c r="F20" s="1" t="str">
        <f t="shared" si="6"/>
        <v>C1056</v>
      </c>
      <c r="G20" s="1" t="str">
        <f t="shared" si="7"/>
        <v>larger</v>
      </c>
      <c r="H20" s="1" t="str">
        <f t="shared" si="8"/>
        <v>l</v>
      </c>
      <c r="I20" s="1" t="str">
        <f t="shared" si="15"/>
        <v>CCP0160S.HTM</v>
      </c>
      <c r="J20" s="1" t="str">
        <f t="shared" si="17"/>
        <v>CCP0170S.HTM</v>
      </c>
      <c r="K20" s="1" t="str">
        <f t="shared" si="9"/>
        <v>CCP0180S.HTM</v>
      </c>
      <c r="L20" s="1" t="str">
        <f t="shared" si="0"/>
        <v>CCP0170L.HTM</v>
      </c>
      <c r="M20" s="1" t="str">
        <f t="shared" si="1"/>
        <v>CCP0170D.JPG</v>
      </c>
      <c r="N20" s="1">
        <f t="shared" si="10"/>
        <v>378</v>
      </c>
      <c r="O20" s="1">
        <f t="shared" si="11"/>
        <v>598</v>
      </c>
      <c r="P20" s="1" t="str">
        <f t="shared" si="16"/>
        <v>Page 017</v>
      </c>
      <c r="Q20" s="1" t="str">
        <f t="shared" si="12"/>
        <v>CCP0170C.JPG</v>
      </c>
      <c r="R20" s="1">
        <f t="shared" si="13"/>
        <v>516</v>
      </c>
      <c r="S20" s="1">
        <f t="shared" si="14"/>
        <v>820</v>
      </c>
      <c r="T20" s="1" t="str">
        <f t="shared" si="2"/>
        <v>CCP0180D.JPG</v>
      </c>
    </row>
    <row r="21" spans="1:20" ht="12.75">
      <c r="A21" s="1" t="s">
        <v>30</v>
      </c>
      <c r="B21" s="1" t="s">
        <v>50</v>
      </c>
      <c r="C21" s="1" t="str">
        <f t="shared" si="3"/>
        <v>Wayne</v>
      </c>
      <c r="D21" s="1" t="str">
        <f t="shared" si="4"/>
        <v>WNCMARC</v>
      </c>
      <c r="E21" s="1" t="str">
        <f t="shared" si="5"/>
        <v>w</v>
      </c>
      <c r="F21" s="1" t="str">
        <f t="shared" si="6"/>
        <v>C1056</v>
      </c>
      <c r="G21" s="1" t="str">
        <f t="shared" si="7"/>
        <v>larger</v>
      </c>
      <c r="H21" s="1" t="str">
        <f t="shared" si="8"/>
        <v>l</v>
      </c>
      <c r="I21" s="1" t="str">
        <f t="shared" si="15"/>
        <v>CCP0170S.HTM</v>
      </c>
      <c r="J21" s="1" t="str">
        <f t="shared" si="17"/>
        <v>CCP0180S.HTM</v>
      </c>
      <c r="K21" s="1" t="str">
        <f t="shared" si="9"/>
        <v>CCP0190S.HTM</v>
      </c>
      <c r="L21" s="1" t="str">
        <f t="shared" si="0"/>
        <v>CCP0180L.HTM</v>
      </c>
      <c r="M21" s="1" t="str">
        <f t="shared" si="1"/>
        <v>CCP0180D.JPG</v>
      </c>
      <c r="N21" s="1">
        <f t="shared" si="10"/>
        <v>378</v>
      </c>
      <c r="O21" s="1">
        <f t="shared" si="11"/>
        <v>598</v>
      </c>
      <c r="P21" s="1" t="str">
        <f t="shared" si="16"/>
        <v>Page 018</v>
      </c>
      <c r="Q21" s="1" t="str">
        <f t="shared" si="12"/>
        <v>CCP0180C.JPG</v>
      </c>
      <c r="R21" s="1">
        <f t="shared" si="13"/>
        <v>516</v>
      </c>
      <c r="S21" s="1">
        <f t="shared" si="14"/>
        <v>820</v>
      </c>
      <c r="T21" s="1" t="str">
        <f t="shared" si="2"/>
        <v>CCP0190D.JPG</v>
      </c>
    </row>
    <row r="22" spans="1:20" ht="12.75">
      <c r="A22" s="1" t="s">
        <v>30</v>
      </c>
      <c r="B22" s="1" t="s">
        <v>51</v>
      </c>
      <c r="C22" s="1" t="str">
        <f t="shared" si="3"/>
        <v>Wayne</v>
      </c>
      <c r="D22" s="1" t="str">
        <f t="shared" si="4"/>
        <v>WNCMARC</v>
      </c>
      <c r="E22" s="1" t="str">
        <f t="shared" si="5"/>
        <v>w</v>
      </c>
      <c r="F22" s="1" t="str">
        <f t="shared" si="6"/>
        <v>C1056</v>
      </c>
      <c r="G22" s="1" t="str">
        <f t="shared" si="7"/>
        <v>larger</v>
      </c>
      <c r="H22" s="1" t="str">
        <f t="shared" si="8"/>
        <v>l</v>
      </c>
      <c r="I22" s="1" t="str">
        <f t="shared" si="15"/>
        <v>CCP0180S.HTM</v>
      </c>
      <c r="J22" s="1" t="str">
        <f t="shared" si="17"/>
        <v>CCP0190S.HTM</v>
      </c>
      <c r="K22" s="1" t="str">
        <f t="shared" si="9"/>
        <v>CCP0200S.HTM</v>
      </c>
      <c r="L22" s="1" t="str">
        <f t="shared" si="0"/>
        <v>CCP0190L.HTM</v>
      </c>
      <c r="M22" s="1" t="str">
        <f t="shared" si="1"/>
        <v>CCP0190D.JPG</v>
      </c>
      <c r="N22" s="1">
        <f t="shared" si="10"/>
        <v>378</v>
      </c>
      <c r="O22" s="1">
        <f t="shared" si="11"/>
        <v>598</v>
      </c>
      <c r="P22" s="1" t="str">
        <f t="shared" si="16"/>
        <v>Page 019</v>
      </c>
      <c r="Q22" s="1" t="str">
        <f t="shared" si="12"/>
        <v>CCP0190C.JPG</v>
      </c>
      <c r="R22" s="1">
        <f t="shared" si="13"/>
        <v>516</v>
      </c>
      <c r="S22" s="1">
        <f t="shared" si="14"/>
        <v>820</v>
      </c>
      <c r="T22" s="1" t="str">
        <f t="shared" si="2"/>
        <v>CCP0200D.JPG</v>
      </c>
    </row>
    <row r="23" spans="1:20" ht="12.75">
      <c r="A23" s="1" t="s">
        <v>30</v>
      </c>
      <c r="B23" s="1" t="s">
        <v>52</v>
      </c>
      <c r="C23" s="1" t="str">
        <f t="shared" si="3"/>
        <v>Wayne</v>
      </c>
      <c r="D23" s="1" t="str">
        <f t="shared" si="4"/>
        <v>WNCMARC</v>
      </c>
      <c r="E23" s="1" t="str">
        <f t="shared" si="5"/>
        <v>w</v>
      </c>
      <c r="F23" s="1" t="str">
        <f t="shared" si="6"/>
        <v>C1056</v>
      </c>
      <c r="G23" s="1" t="str">
        <f t="shared" si="7"/>
        <v>larger</v>
      </c>
      <c r="H23" s="1" t="str">
        <f t="shared" si="8"/>
        <v>l</v>
      </c>
      <c r="I23" s="1" t="str">
        <f t="shared" si="15"/>
        <v>CCP0190S.HTM</v>
      </c>
      <c r="J23" s="1" t="str">
        <f t="shared" si="17"/>
        <v>CCP0200S.HTM</v>
      </c>
      <c r="K23" s="1" t="str">
        <f t="shared" si="9"/>
        <v>CCP0210S.HTM</v>
      </c>
      <c r="L23" s="1" t="str">
        <f t="shared" si="0"/>
        <v>CCP0200L.HTM</v>
      </c>
      <c r="M23" s="1" t="str">
        <f t="shared" si="1"/>
        <v>CCP0200D.JPG</v>
      </c>
      <c r="N23" s="1">
        <f t="shared" si="10"/>
        <v>378</v>
      </c>
      <c r="O23" s="1">
        <f t="shared" si="11"/>
        <v>598</v>
      </c>
      <c r="P23" s="1" t="str">
        <f t="shared" si="16"/>
        <v>Page 020</v>
      </c>
      <c r="Q23" s="1" t="str">
        <f t="shared" si="12"/>
        <v>CCP0200C.JPG</v>
      </c>
      <c r="R23" s="1">
        <f t="shared" si="13"/>
        <v>516</v>
      </c>
      <c r="S23" s="1">
        <f t="shared" si="14"/>
        <v>820</v>
      </c>
      <c r="T23" s="1" t="str">
        <f t="shared" si="2"/>
        <v>CCP0210D.JPG</v>
      </c>
    </row>
    <row r="24" spans="1:20" ht="12.75">
      <c r="A24" s="1" t="s">
        <v>30</v>
      </c>
      <c r="B24" s="1" t="s">
        <v>53</v>
      </c>
      <c r="C24" s="1" t="str">
        <f t="shared" si="3"/>
        <v>Wayne</v>
      </c>
      <c r="D24" s="1" t="str">
        <f t="shared" si="4"/>
        <v>WNCMARC</v>
      </c>
      <c r="E24" s="1" t="str">
        <f t="shared" si="5"/>
        <v>w</v>
      </c>
      <c r="F24" s="1" t="str">
        <f t="shared" si="6"/>
        <v>C1056</v>
      </c>
      <c r="G24" s="1" t="str">
        <f t="shared" si="7"/>
        <v>larger</v>
      </c>
      <c r="H24" s="1" t="str">
        <f t="shared" si="8"/>
        <v>l</v>
      </c>
      <c r="I24" s="1" t="str">
        <f t="shared" si="15"/>
        <v>CCP0200S.HTM</v>
      </c>
      <c r="J24" s="1" t="str">
        <f t="shared" si="17"/>
        <v>CCP0210S.HTM</v>
      </c>
      <c r="K24" s="1" t="str">
        <f t="shared" si="9"/>
        <v>CCP0220S.HTM</v>
      </c>
      <c r="L24" s="1" t="str">
        <f t="shared" si="0"/>
        <v>CCP0210L.HTM</v>
      </c>
      <c r="M24" s="1" t="str">
        <f t="shared" si="1"/>
        <v>CCP0210D.JPG</v>
      </c>
      <c r="N24" s="1">
        <f t="shared" si="10"/>
        <v>378</v>
      </c>
      <c r="O24" s="1">
        <f t="shared" si="11"/>
        <v>598</v>
      </c>
      <c r="P24" s="1" t="str">
        <f t="shared" si="16"/>
        <v>Page 021</v>
      </c>
      <c r="Q24" s="1" t="str">
        <f t="shared" si="12"/>
        <v>CCP0210C.JPG</v>
      </c>
      <c r="R24" s="1">
        <f t="shared" si="13"/>
        <v>516</v>
      </c>
      <c r="S24" s="1">
        <f t="shared" si="14"/>
        <v>820</v>
      </c>
      <c r="T24" s="1" t="str">
        <f t="shared" si="2"/>
        <v>CCP0220D.JPG</v>
      </c>
    </row>
    <row r="25" spans="1:20" ht="12.75">
      <c r="A25" s="1" t="s">
        <v>30</v>
      </c>
      <c r="B25" s="1" t="s">
        <v>54</v>
      </c>
      <c r="C25" s="1" t="str">
        <f t="shared" si="3"/>
        <v>Wayne</v>
      </c>
      <c r="D25" s="1" t="str">
        <f t="shared" si="4"/>
        <v>WNCMARC</v>
      </c>
      <c r="E25" s="1" t="str">
        <f t="shared" si="5"/>
        <v>w</v>
      </c>
      <c r="F25" s="1" t="str">
        <f t="shared" si="6"/>
        <v>C1056</v>
      </c>
      <c r="G25" s="1" t="str">
        <f t="shared" si="7"/>
        <v>larger</v>
      </c>
      <c r="H25" s="1" t="str">
        <f t="shared" si="8"/>
        <v>l</v>
      </c>
      <c r="I25" s="1" t="str">
        <f t="shared" si="15"/>
        <v>CCP0210S.HTM</v>
      </c>
      <c r="J25" s="1" t="str">
        <f t="shared" si="17"/>
        <v>CCP0220S.HTM</v>
      </c>
      <c r="K25" s="1" t="str">
        <f t="shared" si="9"/>
        <v>CCP0230S.HTM</v>
      </c>
      <c r="L25" s="1" t="str">
        <f t="shared" si="0"/>
        <v>CCP0220L.HTM</v>
      </c>
      <c r="M25" s="1" t="str">
        <f t="shared" si="1"/>
        <v>CCP0220D.JPG</v>
      </c>
      <c r="N25" s="1">
        <f t="shared" si="10"/>
        <v>378</v>
      </c>
      <c r="O25" s="1">
        <f t="shared" si="11"/>
        <v>598</v>
      </c>
      <c r="P25" s="1" t="str">
        <f t="shared" si="16"/>
        <v>Page 022</v>
      </c>
      <c r="Q25" s="1" t="str">
        <f t="shared" si="12"/>
        <v>CCP0220C.JPG</v>
      </c>
      <c r="R25" s="1">
        <f t="shared" si="13"/>
        <v>516</v>
      </c>
      <c r="S25" s="1">
        <f t="shared" si="14"/>
        <v>820</v>
      </c>
      <c r="T25" s="1" t="str">
        <f t="shared" si="2"/>
        <v>CCP0230D.JPG</v>
      </c>
    </row>
    <row r="26" spans="1:20" ht="12.75">
      <c r="A26" s="1" t="s">
        <v>30</v>
      </c>
      <c r="B26" s="1" t="s">
        <v>55</v>
      </c>
      <c r="C26" s="1" t="str">
        <f t="shared" si="3"/>
        <v>Wayne</v>
      </c>
      <c r="D26" s="1" t="str">
        <f t="shared" si="4"/>
        <v>WNCMARC</v>
      </c>
      <c r="E26" s="1" t="str">
        <f t="shared" si="5"/>
        <v>w</v>
      </c>
      <c r="F26" s="1" t="str">
        <f t="shared" si="6"/>
        <v>C1056</v>
      </c>
      <c r="G26" s="1" t="str">
        <f t="shared" si="7"/>
        <v>larger</v>
      </c>
      <c r="H26" s="1" t="str">
        <f t="shared" si="8"/>
        <v>l</v>
      </c>
      <c r="I26" s="1" t="str">
        <f t="shared" si="15"/>
        <v>CCP0220S.HTM</v>
      </c>
      <c r="J26" s="1" t="str">
        <f t="shared" si="17"/>
        <v>CCP0230S.HTM</v>
      </c>
      <c r="K26" s="1" t="str">
        <f t="shared" si="9"/>
        <v>CCP0240S.HTM</v>
      </c>
      <c r="L26" s="1" t="str">
        <f t="shared" si="0"/>
        <v>CCP0230L.HTM</v>
      </c>
      <c r="M26" s="1" t="str">
        <f t="shared" si="1"/>
        <v>CCP0230D.JPG</v>
      </c>
      <c r="N26" s="1">
        <f t="shared" si="10"/>
        <v>378</v>
      </c>
      <c r="O26" s="1">
        <f t="shared" si="11"/>
        <v>598</v>
      </c>
      <c r="P26" s="1" t="str">
        <f t="shared" si="16"/>
        <v>Page 023</v>
      </c>
      <c r="Q26" s="1" t="str">
        <f t="shared" si="12"/>
        <v>CCP0230C.JPG</v>
      </c>
      <c r="R26" s="1">
        <f t="shared" si="13"/>
        <v>516</v>
      </c>
      <c r="S26" s="1">
        <f t="shared" si="14"/>
        <v>820</v>
      </c>
      <c r="T26" s="1" t="str">
        <f t="shared" si="2"/>
        <v>CCP0240D.JPG</v>
      </c>
    </row>
    <row r="27" spans="1:20" ht="12.75">
      <c r="A27" s="1" t="s">
        <v>30</v>
      </c>
      <c r="B27" s="1" t="s">
        <v>56</v>
      </c>
      <c r="C27" s="1" t="str">
        <f t="shared" si="3"/>
        <v>Wayne</v>
      </c>
      <c r="D27" s="1" t="str">
        <f t="shared" si="4"/>
        <v>WNCMARC</v>
      </c>
      <c r="E27" s="1" t="str">
        <f t="shared" si="5"/>
        <v>w</v>
      </c>
      <c r="F27" s="1" t="str">
        <f t="shared" si="6"/>
        <v>C1056</v>
      </c>
      <c r="G27" s="1" t="str">
        <f t="shared" si="7"/>
        <v>larger</v>
      </c>
      <c r="H27" s="1" t="str">
        <f t="shared" si="8"/>
        <v>l</v>
      </c>
      <c r="I27" s="1" t="str">
        <f t="shared" si="15"/>
        <v>CCP0230S.HTM</v>
      </c>
      <c r="J27" s="1" t="str">
        <f t="shared" si="17"/>
        <v>CCP0240S.HTM</v>
      </c>
      <c r="K27" s="1" t="str">
        <f t="shared" si="9"/>
        <v>CCP0250S.HTM</v>
      </c>
      <c r="L27" s="1" t="str">
        <f t="shared" si="0"/>
        <v>CCP0240L.HTM</v>
      </c>
      <c r="M27" s="1" t="str">
        <f t="shared" si="1"/>
        <v>CCP0240D.JPG</v>
      </c>
      <c r="N27" s="1">
        <f t="shared" si="10"/>
        <v>378</v>
      </c>
      <c r="O27" s="1">
        <f t="shared" si="11"/>
        <v>598</v>
      </c>
      <c r="P27" s="1" t="str">
        <f t="shared" si="16"/>
        <v>Page 024</v>
      </c>
      <c r="Q27" s="1" t="str">
        <f t="shared" si="12"/>
        <v>CCP0240C.JPG</v>
      </c>
      <c r="R27" s="1">
        <f t="shared" si="13"/>
        <v>516</v>
      </c>
      <c r="S27" s="1">
        <f t="shared" si="14"/>
        <v>820</v>
      </c>
      <c r="T27" s="1" t="str">
        <f t="shared" si="2"/>
        <v>CCP0250D.JPG</v>
      </c>
    </row>
    <row r="28" spans="1:20" ht="12.75">
      <c r="A28" s="1" t="s">
        <v>30</v>
      </c>
      <c r="B28" s="1" t="s">
        <v>57</v>
      </c>
      <c r="C28" s="1" t="str">
        <f t="shared" si="3"/>
        <v>Wayne</v>
      </c>
      <c r="D28" s="1" t="str">
        <f t="shared" si="4"/>
        <v>WNCMARC</v>
      </c>
      <c r="E28" s="1" t="str">
        <f t="shared" si="5"/>
        <v>w</v>
      </c>
      <c r="F28" s="1" t="str">
        <f t="shared" si="6"/>
        <v>C1056</v>
      </c>
      <c r="G28" s="1" t="str">
        <f t="shared" si="7"/>
        <v>larger</v>
      </c>
      <c r="H28" s="1" t="str">
        <f t="shared" si="8"/>
        <v>l</v>
      </c>
      <c r="I28" s="1" t="str">
        <f t="shared" si="15"/>
        <v>CCP0240S.HTM</v>
      </c>
      <c r="J28" s="1" t="str">
        <f t="shared" si="17"/>
        <v>CCP0250S.HTM</v>
      </c>
      <c r="K28" s="1" t="str">
        <f t="shared" si="9"/>
        <v>CCP0260S.HTM</v>
      </c>
      <c r="L28" s="1" t="str">
        <f t="shared" si="0"/>
        <v>CCP0250L.HTM</v>
      </c>
      <c r="M28" s="1" t="str">
        <f t="shared" si="1"/>
        <v>CCP0250D.JPG</v>
      </c>
      <c r="N28" s="1">
        <f t="shared" si="10"/>
        <v>378</v>
      </c>
      <c r="O28" s="1">
        <f t="shared" si="11"/>
        <v>598</v>
      </c>
      <c r="P28" s="1" t="str">
        <f t="shared" si="16"/>
        <v>Page 025</v>
      </c>
      <c r="Q28" s="1" t="str">
        <f t="shared" si="12"/>
        <v>CCP0250C.JPG</v>
      </c>
      <c r="R28" s="1">
        <f t="shared" si="13"/>
        <v>516</v>
      </c>
      <c r="S28" s="1">
        <f t="shared" si="14"/>
        <v>820</v>
      </c>
      <c r="T28" s="1" t="str">
        <f t="shared" si="2"/>
        <v>CCP0260D.JPG</v>
      </c>
    </row>
    <row r="29" spans="1:20" ht="12.75">
      <c r="A29" s="1" t="s">
        <v>30</v>
      </c>
      <c r="B29" s="1" t="s">
        <v>58</v>
      </c>
      <c r="C29" s="1" t="str">
        <f t="shared" si="3"/>
        <v>Wayne</v>
      </c>
      <c r="D29" s="1" t="str">
        <f t="shared" si="4"/>
        <v>WNCMARC</v>
      </c>
      <c r="E29" s="1" t="str">
        <f t="shared" si="5"/>
        <v>w</v>
      </c>
      <c r="F29" s="1" t="str">
        <f t="shared" si="6"/>
        <v>C1056</v>
      </c>
      <c r="G29" s="1" t="str">
        <f t="shared" si="7"/>
        <v>larger</v>
      </c>
      <c r="H29" s="1" t="str">
        <f t="shared" si="8"/>
        <v>l</v>
      </c>
      <c r="I29" s="1" t="str">
        <f t="shared" si="15"/>
        <v>CCP0250S.HTM</v>
      </c>
      <c r="J29" s="1" t="str">
        <f t="shared" si="17"/>
        <v>CCP0260S.HTM</v>
      </c>
      <c r="K29" s="1" t="str">
        <f t="shared" si="9"/>
        <v>CCP0270S.HTM</v>
      </c>
      <c r="L29" s="1" t="str">
        <f t="shared" si="0"/>
        <v>CCP0260L.HTM</v>
      </c>
      <c r="M29" s="1" t="str">
        <f t="shared" si="1"/>
        <v>CCP0260D.JPG</v>
      </c>
      <c r="N29" s="1">
        <f t="shared" si="10"/>
        <v>378</v>
      </c>
      <c r="O29" s="1">
        <f t="shared" si="11"/>
        <v>598</v>
      </c>
      <c r="P29" s="1" t="str">
        <f t="shared" si="16"/>
        <v>Page 026</v>
      </c>
      <c r="Q29" s="1" t="str">
        <f t="shared" si="12"/>
        <v>CCP0260C.JPG</v>
      </c>
      <c r="R29" s="1">
        <f t="shared" si="13"/>
        <v>516</v>
      </c>
      <c r="S29" s="1">
        <f t="shared" si="14"/>
        <v>820</v>
      </c>
      <c r="T29" s="1" t="str">
        <f t="shared" si="2"/>
        <v>CCP0270D.JPG</v>
      </c>
    </row>
    <row r="30" spans="1:20" ht="12.75">
      <c r="A30" s="1" t="s">
        <v>30</v>
      </c>
      <c r="B30" s="1" t="s">
        <v>59</v>
      </c>
      <c r="C30" s="1" t="str">
        <f t="shared" si="3"/>
        <v>Wayne</v>
      </c>
      <c r="D30" s="1" t="str">
        <f t="shared" si="4"/>
        <v>WNCMARC</v>
      </c>
      <c r="E30" s="1" t="str">
        <f t="shared" si="5"/>
        <v>w</v>
      </c>
      <c r="F30" s="1" t="str">
        <f t="shared" si="6"/>
        <v>C1056</v>
      </c>
      <c r="G30" s="1" t="str">
        <f t="shared" si="7"/>
        <v>larger</v>
      </c>
      <c r="H30" s="1" t="str">
        <f t="shared" si="8"/>
        <v>l</v>
      </c>
      <c r="I30" s="1" t="str">
        <f t="shared" si="15"/>
        <v>CCP0260S.HTM</v>
      </c>
      <c r="J30" s="1" t="str">
        <f t="shared" si="17"/>
        <v>CCP0270S.HTM</v>
      </c>
      <c r="K30" s="1" t="str">
        <f t="shared" si="9"/>
        <v>CCP0280S.HTM</v>
      </c>
      <c r="L30" s="1" t="str">
        <f t="shared" si="0"/>
        <v>CCP0270L.HTM</v>
      </c>
      <c r="M30" s="1" t="str">
        <f t="shared" si="1"/>
        <v>CCP0270D.JPG</v>
      </c>
      <c r="N30" s="1">
        <f t="shared" si="10"/>
        <v>378</v>
      </c>
      <c r="O30" s="1">
        <f t="shared" si="11"/>
        <v>598</v>
      </c>
      <c r="P30" s="1" t="str">
        <f t="shared" si="16"/>
        <v>Page 027</v>
      </c>
      <c r="Q30" s="1" t="str">
        <f t="shared" si="12"/>
        <v>CCP0270C.JPG</v>
      </c>
      <c r="R30" s="1">
        <f t="shared" si="13"/>
        <v>516</v>
      </c>
      <c r="S30" s="1">
        <f t="shared" si="14"/>
        <v>820</v>
      </c>
      <c r="T30" s="1" t="str">
        <f t="shared" si="2"/>
        <v>CCP0280D.JPG</v>
      </c>
    </row>
    <row r="31" spans="1:20" ht="12.75">
      <c r="A31" s="1" t="s">
        <v>30</v>
      </c>
      <c r="B31" s="1" t="s">
        <v>60</v>
      </c>
      <c r="C31" s="1" t="str">
        <f t="shared" si="3"/>
        <v>Wayne</v>
      </c>
      <c r="D31" s="1" t="str">
        <f t="shared" si="4"/>
        <v>WNCMARC</v>
      </c>
      <c r="E31" s="1" t="str">
        <f t="shared" si="5"/>
        <v>w</v>
      </c>
      <c r="F31" s="1" t="str">
        <f t="shared" si="6"/>
        <v>C1056</v>
      </c>
      <c r="G31" s="1" t="str">
        <f t="shared" si="7"/>
        <v>larger</v>
      </c>
      <c r="H31" s="1" t="str">
        <f t="shared" si="8"/>
        <v>l</v>
      </c>
      <c r="I31" s="1" t="str">
        <f t="shared" si="15"/>
        <v>CCP0270S.HTM</v>
      </c>
      <c r="J31" s="1" t="str">
        <f t="shared" si="17"/>
        <v>CCP0280S.HTM</v>
      </c>
      <c r="K31" s="1" t="str">
        <f t="shared" si="9"/>
        <v>CCP0290S.HTM</v>
      </c>
      <c r="L31" s="1" t="str">
        <f t="shared" si="0"/>
        <v>CCP0280L.HTM</v>
      </c>
      <c r="M31" s="1" t="str">
        <f t="shared" si="1"/>
        <v>CCP0280D.JPG</v>
      </c>
      <c r="N31" s="1">
        <f t="shared" si="10"/>
        <v>378</v>
      </c>
      <c r="O31" s="1">
        <f t="shared" si="11"/>
        <v>598</v>
      </c>
      <c r="P31" s="1" t="str">
        <f t="shared" si="16"/>
        <v>Page 028</v>
      </c>
      <c r="Q31" s="1" t="str">
        <f t="shared" si="12"/>
        <v>CCP0280C.JPG</v>
      </c>
      <c r="R31" s="1">
        <f t="shared" si="13"/>
        <v>516</v>
      </c>
      <c r="S31" s="1">
        <f t="shared" si="14"/>
        <v>820</v>
      </c>
      <c r="T31" s="1" t="str">
        <f t="shared" si="2"/>
        <v>CCP0290D.JPG</v>
      </c>
    </row>
    <row r="32" spans="1:20" ht="12.75">
      <c r="A32" s="1" t="s">
        <v>30</v>
      </c>
      <c r="B32" s="1" t="s">
        <v>61</v>
      </c>
      <c r="C32" s="1" t="str">
        <f t="shared" si="3"/>
        <v>Wayne</v>
      </c>
      <c r="D32" s="1" t="str">
        <f t="shared" si="4"/>
        <v>WNCMARC</v>
      </c>
      <c r="E32" s="1" t="str">
        <f t="shared" si="5"/>
        <v>w</v>
      </c>
      <c r="F32" s="1" t="str">
        <f t="shared" si="6"/>
        <v>C1056</v>
      </c>
      <c r="G32" s="1" t="str">
        <f t="shared" si="7"/>
        <v>larger</v>
      </c>
      <c r="H32" s="1" t="str">
        <f t="shared" si="8"/>
        <v>l</v>
      </c>
      <c r="I32" s="1" t="str">
        <f t="shared" si="15"/>
        <v>CCP0280S.HTM</v>
      </c>
      <c r="J32" s="1" t="str">
        <f t="shared" si="17"/>
        <v>CCP0290S.HTM</v>
      </c>
      <c r="K32" s="1" t="str">
        <f t="shared" si="9"/>
        <v>CCP0300S.HTM</v>
      </c>
      <c r="L32" s="1" t="str">
        <f t="shared" si="0"/>
        <v>CCP0290L.HTM</v>
      </c>
      <c r="M32" s="1" t="str">
        <f t="shared" si="1"/>
        <v>CCP0290D.JPG</v>
      </c>
      <c r="N32" s="1">
        <f t="shared" si="10"/>
        <v>378</v>
      </c>
      <c r="O32" s="1">
        <f t="shared" si="11"/>
        <v>598</v>
      </c>
      <c r="P32" s="1" t="str">
        <f t="shared" si="16"/>
        <v>Page 029</v>
      </c>
      <c r="Q32" s="1" t="str">
        <f t="shared" si="12"/>
        <v>CCP0290C.JPG</v>
      </c>
      <c r="R32" s="1">
        <f t="shared" si="13"/>
        <v>516</v>
      </c>
      <c r="S32" s="1">
        <f t="shared" si="14"/>
        <v>820</v>
      </c>
      <c r="T32" s="1" t="str">
        <f t="shared" si="2"/>
        <v>CCP0300D.JPG</v>
      </c>
    </row>
    <row r="33" spans="1:20" ht="12.75">
      <c r="A33" s="1" t="s">
        <v>30</v>
      </c>
      <c r="B33" s="1" t="s">
        <v>62</v>
      </c>
      <c r="C33" s="1" t="str">
        <f t="shared" si="3"/>
        <v>Wayne</v>
      </c>
      <c r="D33" s="1" t="str">
        <f t="shared" si="4"/>
        <v>WNCMARC</v>
      </c>
      <c r="E33" s="1" t="str">
        <f t="shared" si="5"/>
        <v>w</v>
      </c>
      <c r="F33" s="1" t="str">
        <f t="shared" si="6"/>
        <v>C1056</v>
      </c>
      <c r="G33" s="1" t="str">
        <f t="shared" si="7"/>
        <v>larger</v>
      </c>
      <c r="H33" s="1" t="str">
        <f t="shared" si="8"/>
        <v>l</v>
      </c>
      <c r="I33" s="1" t="str">
        <f t="shared" si="15"/>
        <v>CCP0290S.HTM</v>
      </c>
      <c r="J33" s="1" t="str">
        <f t="shared" si="17"/>
        <v>CCP0300S.HTM</v>
      </c>
      <c r="K33" s="1" t="str">
        <f t="shared" si="9"/>
        <v>CCP0310S.HTM</v>
      </c>
      <c r="L33" s="1" t="str">
        <f t="shared" si="0"/>
        <v>CCP0300L.HTM</v>
      </c>
      <c r="M33" s="1" t="str">
        <f t="shared" si="1"/>
        <v>CCP0300D.JPG</v>
      </c>
      <c r="N33" s="1">
        <f t="shared" si="10"/>
        <v>378</v>
      </c>
      <c r="O33" s="1">
        <f t="shared" si="11"/>
        <v>598</v>
      </c>
      <c r="P33" s="1" t="str">
        <f t="shared" si="16"/>
        <v>Page 030</v>
      </c>
      <c r="Q33" s="1" t="str">
        <f t="shared" si="12"/>
        <v>CCP0300C.JPG</v>
      </c>
      <c r="R33" s="1">
        <f t="shared" si="13"/>
        <v>516</v>
      </c>
      <c r="S33" s="1">
        <f t="shared" si="14"/>
        <v>820</v>
      </c>
      <c r="T33" s="1" t="str">
        <f t="shared" si="2"/>
        <v>CCP0310D.JPG</v>
      </c>
    </row>
    <row r="34" spans="1:20" ht="12.75">
      <c r="A34" s="1" t="s">
        <v>30</v>
      </c>
      <c r="B34" s="1" t="s">
        <v>63</v>
      </c>
      <c r="C34" s="1" t="str">
        <f t="shared" si="3"/>
        <v>Wayne</v>
      </c>
      <c r="D34" s="1" t="str">
        <f t="shared" si="4"/>
        <v>WNCMARC</v>
      </c>
      <c r="E34" s="1" t="str">
        <f t="shared" si="5"/>
        <v>w</v>
      </c>
      <c r="F34" s="1" t="str">
        <f t="shared" si="6"/>
        <v>C1056</v>
      </c>
      <c r="G34" s="1" t="str">
        <f t="shared" si="7"/>
        <v>larger</v>
      </c>
      <c r="H34" s="1" t="str">
        <f t="shared" si="8"/>
        <v>l</v>
      </c>
      <c r="I34" s="1" t="str">
        <f t="shared" si="15"/>
        <v>CCP0300S.HTM</v>
      </c>
      <c r="J34" s="1" t="str">
        <f t="shared" si="17"/>
        <v>CCP0310S.HTM</v>
      </c>
      <c r="K34" s="1" t="str">
        <f t="shared" si="9"/>
        <v>CCP0320S.HTM</v>
      </c>
      <c r="L34" s="1" t="str">
        <f t="shared" si="0"/>
        <v>CCP0310L.HTM</v>
      </c>
      <c r="M34" s="1" t="str">
        <f t="shared" si="1"/>
        <v>CCP0310D.JPG</v>
      </c>
      <c r="N34" s="1">
        <f t="shared" si="10"/>
        <v>378</v>
      </c>
      <c r="O34" s="1">
        <f t="shared" si="11"/>
        <v>598</v>
      </c>
      <c r="P34" s="1" t="str">
        <f t="shared" si="16"/>
        <v>Page 031</v>
      </c>
      <c r="Q34" s="1" t="str">
        <f t="shared" si="12"/>
        <v>CCP0310C.JPG</v>
      </c>
      <c r="R34" s="1">
        <f t="shared" si="13"/>
        <v>516</v>
      </c>
      <c r="S34" s="1">
        <f t="shared" si="14"/>
        <v>820</v>
      </c>
      <c r="T34" s="1" t="str">
        <f t="shared" si="2"/>
        <v>CCP0320D.JPG</v>
      </c>
    </row>
    <row r="35" spans="1:20" ht="12.75">
      <c r="A35" s="1" t="s">
        <v>30</v>
      </c>
      <c r="B35" s="1" t="s">
        <v>64</v>
      </c>
      <c r="C35" s="1" t="str">
        <f t="shared" si="3"/>
        <v>Wayne</v>
      </c>
      <c r="D35" s="1" t="str">
        <f t="shared" si="4"/>
        <v>WNCMARC</v>
      </c>
      <c r="E35" s="1" t="str">
        <f t="shared" si="5"/>
        <v>w</v>
      </c>
      <c r="F35" s="1" t="str">
        <f t="shared" si="6"/>
        <v>C1056</v>
      </c>
      <c r="G35" s="1" t="str">
        <f t="shared" si="7"/>
        <v>larger</v>
      </c>
      <c r="H35" s="1" t="str">
        <f t="shared" si="8"/>
        <v>l</v>
      </c>
      <c r="I35" s="1" t="str">
        <f t="shared" si="15"/>
        <v>CCP0310S.HTM</v>
      </c>
      <c r="J35" s="1" t="str">
        <f t="shared" si="17"/>
        <v>CCP0320S.HTM</v>
      </c>
      <c r="K35" s="1" t="str">
        <f t="shared" si="9"/>
        <v>CCP0330S.HTM</v>
      </c>
      <c r="L35" s="1" t="str">
        <f t="shared" si="0"/>
        <v>CCP0320L.HTM</v>
      </c>
      <c r="M35" s="1" t="str">
        <f t="shared" si="1"/>
        <v>CCP0320D.JPG</v>
      </c>
      <c r="N35" s="1">
        <f t="shared" si="10"/>
        <v>378</v>
      </c>
      <c r="O35" s="1">
        <f t="shared" si="11"/>
        <v>598</v>
      </c>
      <c r="P35" s="1" t="str">
        <f t="shared" si="16"/>
        <v>Page 032</v>
      </c>
      <c r="Q35" s="1" t="str">
        <f t="shared" si="12"/>
        <v>CCP0320C.JPG</v>
      </c>
      <c r="R35" s="1">
        <f t="shared" si="13"/>
        <v>516</v>
      </c>
      <c r="S35" s="1">
        <f t="shared" si="14"/>
        <v>820</v>
      </c>
      <c r="T35" s="1" t="str">
        <f t="shared" si="2"/>
        <v>CCP0330D.JPG</v>
      </c>
    </row>
    <row r="36" spans="1:20" ht="12.75">
      <c r="A36" s="1" t="s">
        <v>30</v>
      </c>
      <c r="B36" s="1" t="s">
        <v>65</v>
      </c>
      <c r="C36" s="1" t="str">
        <f t="shared" si="3"/>
        <v>Wayne</v>
      </c>
      <c r="D36" s="1" t="str">
        <f t="shared" si="4"/>
        <v>WNCMARC</v>
      </c>
      <c r="E36" s="1" t="str">
        <f t="shared" si="5"/>
        <v>w</v>
      </c>
      <c r="F36" s="1" t="str">
        <f t="shared" si="6"/>
        <v>C1056</v>
      </c>
      <c r="G36" s="1" t="str">
        <f t="shared" si="7"/>
        <v>larger</v>
      </c>
      <c r="H36" s="1" t="str">
        <f t="shared" si="8"/>
        <v>l</v>
      </c>
      <c r="I36" s="1" t="str">
        <f t="shared" si="15"/>
        <v>CCP0320S.HTM</v>
      </c>
      <c r="J36" s="1" t="str">
        <f t="shared" si="17"/>
        <v>CCP0330S.HTM</v>
      </c>
      <c r="K36" s="1" t="str">
        <f t="shared" si="9"/>
        <v>CCP0340S.HTM</v>
      </c>
      <c r="L36" s="1" t="str">
        <f t="shared" si="0"/>
        <v>CCP0330L.HTM</v>
      </c>
      <c r="M36" s="1" t="str">
        <f t="shared" si="1"/>
        <v>CCP0330D.JPG</v>
      </c>
      <c r="N36" s="1">
        <f t="shared" si="10"/>
        <v>378</v>
      </c>
      <c r="O36" s="1">
        <f t="shared" si="11"/>
        <v>598</v>
      </c>
      <c r="P36" s="1" t="str">
        <f t="shared" si="16"/>
        <v>Page 033</v>
      </c>
      <c r="Q36" s="1" t="str">
        <f t="shared" si="12"/>
        <v>CCP0330C.JPG</v>
      </c>
      <c r="R36" s="1">
        <f t="shared" si="13"/>
        <v>516</v>
      </c>
      <c r="S36" s="1">
        <f t="shared" si="14"/>
        <v>820</v>
      </c>
      <c r="T36" s="1" t="str">
        <f t="shared" si="2"/>
        <v>CCP0340D.JPG</v>
      </c>
    </row>
    <row r="37" spans="1:20" ht="12.75">
      <c r="A37" s="1" t="s">
        <v>30</v>
      </c>
      <c r="B37" s="1" t="s">
        <v>66</v>
      </c>
      <c r="C37" s="1" t="str">
        <f t="shared" si="3"/>
        <v>Wayne</v>
      </c>
      <c r="D37" s="1" t="str">
        <f t="shared" si="4"/>
        <v>WNCMARC</v>
      </c>
      <c r="E37" s="1" t="str">
        <f t="shared" si="5"/>
        <v>w</v>
      </c>
      <c r="F37" s="1" t="str">
        <f t="shared" si="6"/>
        <v>C1056</v>
      </c>
      <c r="G37" s="1" t="str">
        <f t="shared" si="7"/>
        <v>larger</v>
      </c>
      <c r="H37" s="1" t="str">
        <f t="shared" si="8"/>
        <v>l</v>
      </c>
      <c r="I37" s="1" t="str">
        <f t="shared" si="15"/>
        <v>CCP0330S.HTM</v>
      </c>
      <c r="J37" s="1" t="str">
        <f t="shared" si="17"/>
        <v>CCP0340S.HTM</v>
      </c>
      <c r="K37" s="1" t="str">
        <f t="shared" si="9"/>
        <v>CCP0350S.HTM</v>
      </c>
      <c r="L37" s="1" t="str">
        <f t="shared" si="0"/>
        <v>CCP0340L.HTM</v>
      </c>
      <c r="M37" s="1" t="str">
        <f t="shared" si="1"/>
        <v>CCP0340D.JPG</v>
      </c>
      <c r="N37" s="1">
        <f t="shared" si="10"/>
        <v>378</v>
      </c>
      <c r="O37" s="1">
        <f t="shared" si="11"/>
        <v>598</v>
      </c>
      <c r="P37" s="1" t="str">
        <f t="shared" si="16"/>
        <v>Page 034</v>
      </c>
      <c r="Q37" s="1" t="str">
        <f t="shared" si="12"/>
        <v>CCP0340C.JPG</v>
      </c>
      <c r="R37" s="1">
        <f t="shared" si="13"/>
        <v>516</v>
      </c>
      <c r="S37" s="1">
        <f t="shared" si="14"/>
        <v>820</v>
      </c>
      <c r="T37" s="1" t="str">
        <f t="shared" si="2"/>
        <v>CCP0350D.JPG</v>
      </c>
    </row>
    <row r="38" spans="1:20" ht="12.75">
      <c r="A38" s="1" t="s">
        <v>30</v>
      </c>
      <c r="B38" s="1" t="s">
        <v>67</v>
      </c>
      <c r="C38" s="1" t="str">
        <f t="shared" si="3"/>
        <v>Wayne</v>
      </c>
      <c r="D38" s="1" t="str">
        <f t="shared" si="4"/>
        <v>WNCMARC</v>
      </c>
      <c r="E38" s="1" t="str">
        <f t="shared" si="5"/>
        <v>w</v>
      </c>
      <c r="F38" s="1" t="str">
        <f t="shared" si="6"/>
        <v>C1056</v>
      </c>
      <c r="G38" s="1" t="str">
        <f t="shared" si="7"/>
        <v>larger</v>
      </c>
      <c r="H38" s="1" t="str">
        <f t="shared" si="8"/>
        <v>l</v>
      </c>
      <c r="I38" s="1" t="str">
        <f t="shared" si="15"/>
        <v>CCP0340S.HTM</v>
      </c>
      <c r="J38" s="1" t="str">
        <f t="shared" si="17"/>
        <v>CCP0350S.HTM</v>
      </c>
      <c r="K38" s="1" t="str">
        <f t="shared" si="9"/>
        <v>CCP0360S.HTM</v>
      </c>
      <c r="L38" s="1" t="str">
        <f t="shared" si="0"/>
        <v>CCP0350L.HTM</v>
      </c>
      <c r="M38" s="1" t="str">
        <f t="shared" si="1"/>
        <v>CCP0350D.JPG</v>
      </c>
      <c r="N38" s="1">
        <f t="shared" si="10"/>
        <v>378</v>
      </c>
      <c r="O38" s="1">
        <f t="shared" si="11"/>
        <v>598</v>
      </c>
      <c r="P38" s="1" t="str">
        <f t="shared" si="16"/>
        <v>Page 035</v>
      </c>
      <c r="Q38" s="1" t="str">
        <f t="shared" si="12"/>
        <v>CCP0350C.JPG</v>
      </c>
      <c r="R38" s="1">
        <f t="shared" si="13"/>
        <v>516</v>
      </c>
      <c r="S38" s="1">
        <f t="shared" si="14"/>
        <v>820</v>
      </c>
      <c r="T38" s="1" t="str">
        <f t="shared" si="2"/>
        <v>CCP0360D.JPG</v>
      </c>
    </row>
    <row r="39" spans="1:20" ht="12.75">
      <c r="A39" s="1" t="s">
        <v>30</v>
      </c>
      <c r="B39" s="1" t="s">
        <v>68</v>
      </c>
      <c r="C39" s="1" t="str">
        <f t="shared" si="3"/>
        <v>Wayne</v>
      </c>
      <c r="D39" s="1" t="str">
        <f t="shared" si="4"/>
        <v>WNCMARC</v>
      </c>
      <c r="E39" s="1" t="str">
        <f t="shared" si="5"/>
        <v>w</v>
      </c>
      <c r="F39" s="1" t="str">
        <f t="shared" si="6"/>
        <v>C1056</v>
      </c>
      <c r="G39" s="1" t="str">
        <f t="shared" si="7"/>
        <v>larger</v>
      </c>
      <c r="H39" s="1" t="str">
        <f t="shared" si="8"/>
        <v>l</v>
      </c>
      <c r="I39" s="1" t="str">
        <f t="shared" si="15"/>
        <v>CCP0350S.HTM</v>
      </c>
      <c r="J39" s="1" t="str">
        <f t="shared" si="17"/>
        <v>CCP0360S.HTM</v>
      </c>
      <c r="K39" s="1" t="str">
        <f t="shared" si="9"/>
        <v>CCP0370S.HTM</v>
      </c>
      <c r="L39" s="1" t="str">
        <f t="shared" si="0"/>
        <v>CCP0360L.HTM</v>
      </c>
      <c r="M39" s="1" t="str">
        <f t="shared" si="1"/>
        <v>CCP0360D.JPG</v>
      </c>
      <c r="N39" s="1">
        <f t="shared" si="10"/>
        <v>378</v>
      </c>
      <c r="O39" s="1">
        <f t="shared" si="11"/>
        <v>598</v>
      </c>
      <c r="P39" s="1" t="str">
        <f t="shared" si="16"/>
        <v>Page 036</v>
      </c>
      <c r="Q39" s="1" t="str">
        <f t="shared" si="12"/>
        <v>CCP0360C.JPG</v>
      </c>
      <c r="R39" s="1">
        <f t="shared" si="13"/>
        <v>516</v>
      </c>
      <c r="S39" s="1">
        <f t="shared" si="14"/>
        <v>820</v>
      </c>
      <c r="T39" s="1" t="str">
        <f t="shared" si="2"/>
        <v>CCP0370D.JPG</v>
      </c>
    </row>
    <row r="40" spans="1:20" ht="12.75">
      <c r="A40" s="1" t="s">
        <v>30</v>
      </c>
      <c r="B40" s="1" t="s">
        <v>69</v>
      </c>
      <c r="C40" s="1" t="str">
        <f t="shared" si="3"/>
        <v>Wayne</v>
      </c>
      <c r="D40" s="1" t="str">
        <f t="shared" si="4"/>
        <v>WNCMARC</v>
      </c>
      <c r="E40" s="1" t="str">
        <f t="shared" si="5"/>
        <v>w</v>
      </c>
      <c r="F40" s="1" t="str">
        <f t="shared" si="6"/>
        <v>C1056</v>
      </c>
      <c r="G40" s="1" t="str">
        <f t="shared" si="7"/>
        <v>larger</v>
      </c>
      <c r="H40" s="1" t="str">
        <f t="shared" si="8"/>
        <v>l</v>
      </c>
      <c r="I40" s="1" t="str">
        <f t="shared" si="15"/>
        <v>CCP0360S.HTM</v>
      </c>
      <c r="J40" s="1" t="str">
        <f t="shared" si="17"/>
        <v>CCP0370S.HTM</v>
      </c>
      <c r="K40" s="1" t="str">
        <f t="shared" si="9"/>
        <v>CCP0380S.HTM</v>
      </c>
      <c r="L40" s="1" t="str">
        <f t="shared" si="0"/>
        <v>CCP0370L.HTM</v>
      </c>
      <c r="M40" s="1" t="str">
        <f t="shared" si="1"/>
        <v>CCP0370D.JPG</v>
      </c>
      <c r="N40" s="1">
        <f t="shared" si="10"/>
        <v>378</v>
      </c>
      <c r="O40" s="1">
        <f t="shared" si="11"/>
        <v>598</v>
      </c>
      <c r="P40" s="1" t="str">
        <f t="shared" si="16"/>
        <v>Page 037</v>
      </c>
      <c r="Q40" s="1" t="str">
        <f t="shared" si="12"/>
        <v>CCP0370C.JPG</v>
      </c>
      <c r="R40" s="1">
        <f t="shared" si="13"/>
        <v>516</v>
      </c>
      <c r="S40" s="1">
        <f t="shared" si="14"/>
        <v>820</v>
      </c>
      <c r="T40" s="1" t="str">
        <f t="shared" si="2"/>
        <v>CCP0380D.JPG</v>
      </c>
    </row>
    <row r="41" spans="1:20" ht="12.75">
      <c r="A41" s="1" t="s">
        <v>30</v>
      </c>
      <c r="B41" s="1" t="s">
        <v>70</v>
      </c>
      <c r="C41" s="1" t="str">
        <f t="shared" si="3"/>
        <v>Wayne</v>
      </c>
      <c r="D41" s="1" t="str">
        <f t="shared" si="4"/>
        <v>WNCMARC</v>
      </c>
      <c r="E41" s="1" t="str">
        <f t="shared" si="5"/>
        <v>w</v>
      </c>
      <c r="F41" s="1" t="str">
        <f t="shared" si="6"/>
        <v>C1056</v>
      </c>
      <c r="G41" s="1" t="str">
        <f t="shared" si="7"/>
        <v>larger</v>
      </c>
      <c r="H41" s="1" t="str">
        <f t="shared" si="8"/>
        <v>l</v>
      </c>
      <c r="I41" s="1" t="str">
        <f t="shared" si="15"/>
        <v>CCP0370S.HTM</v>
      </c>
      <c r="J41" s="1" t="str">
        <f t="shared" si="17"/>
        <v>CCP0380S.HTM</v>
      </c>
      <c r="K41" s="1" t="str">
        <f t="shared" si="9"/>
        <v>CCP0390S.HTM</v>
      </c>
      <c r="L41" s="1" t="str">
        <f t="shared" si="0"/>
        <v>CCP0380L.HTM</v>
      </c>
      <c r="M41" s="1" t="str">
        <f t="shared" si="1"/>
        <v>CCP0380D.JPG</v>
      </c>
      <c r="N41" s="1">
        <f t="shared" si="10"/>
        <v>378</v>
      </c>
      <c r="O41" s="1">
        <f t="shared" si="11"/>
        <v>598</v>
      </c>
      <c r="P41" s="1" t="str">
        <f t="shared" si="16"/>
        <v>Page 038</v>
      </c>
      <c r="Q41" s="1" t="str">
        <f t="shared" si="12"/>
        <v>CCP0380C.JPG</v>
      </c>
      <c r="R41" s="1">
        <f t="shared" si="13"/>
        <v>516</v>
      </c>
      <c r="S41" s="1">
        <f t="shared" si="14"/>
        <v>820</v>
      </c>
      <c r="T41" s="1" t="str">
        <f t="shared" si="2"/>
        <v>CCP0390D.JPG</v>
      </c>
    </row>
    <row r="42" spans="1:20" ht="12.75">
      <c r="A42" s="1" t="s">
        <v>30</v>
      </c>
      <c r="B42" s="1" t="s">
        <v>71</v>
      </c>
      <c r="C42" s="1" t="str">
        <f t="shared" si="3"/>
        <v>Wayne</v>
      </c>
      <c r="D42" s="1" t="str">
        <f t="shared" si="4"/>
        <v>WNCMARC</v>
      </c>
      <c r="E42" s="1" t="str">
        <f t="shared" si="5"/>
        <v>w</v>
      </c>
      <c r="F42" s="1" t="str">
        <f t="shared" si="6"/>
        <v>C1056</v>
      </c>
      <c r="G42" s="1" t="str">
        <f t="shared" si="7"/>
        <v>larger</v>
      </c>
      <c r="H42" s="1" t="str">
        <f t="shared" si="8"/>
        <v>l</v>
      </c>
      <c r="I42" s="1" t="str">
        <f t="shared" si="15"/>
        <v>CCP0380S.HTM</v>
      </c>
      <c r="J42" s="1" t="str">
        <f t="shared" si="17"/>
        <v>CCP0390S.HTM</v>
      </c>
      <c r="K42" s="1" t="str">
        <f t="shared" si="9"/>
        <v>CCP0400S.HTM</v>
      </c>
      <c r="L42" s="1" t="str">
        <f t="shared" si="0"/>
        <v>CCP0390L.HTM</v>
      </c>
      <c r="M42" s="1" t="str">
        <f t="shared" si="1"/>
        <v>CCP0390D.JPG</v>
      </c>
      <c r="N42" s="1">
        <f t="shared" si="10"/>
        <v>378</v>
      </c>
      <c r="O42" s="1">
        <f t="shared" si="11"/>
        <v>598</v>
      </c>
      <c r="P42" s="1" t="str">
        <f t="shared" si="16"/>
        <v>Page 039</v>
      </c>
      <c r="Q42" s="1" t="str">
        <f t="shared" si="12"/>
        <v>CCP0390C.JPG</v>
      </c>
      <c r="R42" s="1">
        <f t="shared" si="13"/>
        <v>516</v>
      </c>
      <c r="S42" s="1">
        <f t="shared" si="14"/>
        <v>820</v>
      </c>
      <c r="T42" s="1" t="str">
        <f t="shared" si="2"/>
        <v>CCP0400D.JPG</v>
      </c>
    </row>
    <row r="43" spans="1:20" ht="12.75">
      <c r="A43" s="1" t="s">
        <v>30</v>
      </c>
      <c r="B43" s="1" t="s">
        <v>72</v>
      </c>
      <c r="C43" s="1" t="str">
        <f t="shared" si="3"/>
        <v>Wayne</v>
      </c>
      <c r="D43" s="1" t="str">
        <f t="shared" si="4"/>
        <v>WNCMARC</v>
      </c>
      <c r="E43" s="1" t="str">
        <f t="shared" si="5"/>
        <v>w</v>
      </c>
      <c r="F43" s="1" t="str">
        <f t="shared" si="6"/>
        <v>C1056</v>
      </c>
      <c r="G43" s="1" t="str">
        <f t="shared" si="7"/>
        <v>larger</v>
      </c>
      <c r="H43" s="1" t="str">
        <f t="shared" si="8"/>
        <v>l</v>
      </c>
      <c r="I43" s="1" t="str">
        <f t="shared" si="15"/>
        <v>CCP0390S.HTM</v>
      </c>
      <c r="J43" s="1" t="str">
        <f t="shared" si="17"/>
        <v>CCP0400S.HTM</v>
      </c>
      <c r="K43" s="1" t="str">
        <f t="shared" si="9"/>
        <v>CCP0410S.HTM</v>
      </c>
      <c r="L43" s="1" t="str">
        <f t="shared" si="0"/>
        <v>CCP0400L.HTM</v>
      </c>
      <c r="M43" s="1" t="str">
        <f t="shared" si="1"/>
        <v>CCP0400D.JPG</v>
      </c>
      <c r="N43" s="1">
        <f t="shared" si="10"/>
        <v>378</v>
      </c>
      <c r="O43" s="1">
        <f t="shared" si="11"/>
        <v>598</v>
      </c>
      <c r="P43" s="1" t="str">
        <f t="shared" si="16"/>
        <v>Page 040</v>
      </c>
      <c r="Q43" s="1" t="str">
        <f t="shared" si="12"/>
        <v>CCP0400C.JPG</v>
      </c>
      <c r="R43" s="1">
        <f t="shared" si="13"/>
        <v>516</v>
      </c>
      <c r="S43" s="1">
        <f t="shared" si="14"/>
        <v>820</v>
      </c>
      <c r="T43" s="1" t="str">
        <f t="shared" si="2"/>
        <v>CCP0410D.JPG</v>
      </c>
    </row>
    <row r="44" spans="1:20" ht="12.75">
      <c r="A44" s="1" t="s">
        <v>30</v>
      </c>
      <c r="B44" s="1" t="s">
        <v>73</v>
      </c>
      <c r="C44" s="1" t="str">
        <f t="shared" si="3"/>
        <v>Wayne</v>
      </c>
      <c r="D44" s="1" t="str">
        <f t="shared" si="4"/>
        <v>WNCMARC</v>
      </c>
      <c r="E44" s="1" t="str">
        <f t="shared" si="5"/>
        <v>w</v>
      </c>
      <c r="F44" s="1" t="str">
        <f t="shared" si="6"/>
        <v>C1056</v>
      </c>
      <c r="G44" s="1" t="str">
        <f t="shared" si="7"/>
        <v>larger</v>
      </c>
      <c r="H44" s="1" t="str">
        <f t="shared" si="8"/>
        <v>l</v>
      </c>
      <c r="I44" s="1" t="str">
        <f t="shared" si="15"/>
        <v>CCP0400S.HTM</v>
      </c>
      <c r="J44" s="1" t="str">
        <f t="shared" si="17"/>
        <v>CCP0410S.HTM</v>
      </c>
      <c r="K44" s="1" t="str">
        <f t="shared" si="9"/>
        <v>CCP0420S.HTM</v>
      </c>
      <c r="L44" s="1" t="str">
        <f t="shared" si="0"/>
        <v>CCP0410L.HTM</v>
      </c>
      <c r="M44" s="1" t="str">
        <f t="shared" si="1"/>
        <v>CCP0410D.JPG</v>
      </c>
      <c r="N44" s="1">
        <f t="shared" si="10"/>
        <v>378</v>
      </c>
      <c r="O44" s="1">
        <f t="shared" si="11"/>
        <v>598</v>
      </c>
      <c r="P44" s="1" t="str">
        <f t="shared" si="16"/>
        <v>Page 041</v>
      </c>
      <c r="Q44" s="1" t="str">
        <f t="shared" si="12"/>
        <v>CCP0410C.JPG</v>
      </c>
      <c r="R44" s="1">
        <f t="shared" si="13"/>
        <v>516</v>
      </c>
      <c r="S44" s="1">
        <f t="shared" si="14"/>
        <v>820</v>
      </c>
      <c r="T44" s="1" t="str">
        <f t="shared" si="2"/>
        <v>CCP0420D.JPG</v>
      </c>
    </row>
    <row r="45" spans="1:20" ht="12.75">
      <c r="A45" s="1" t="s">
        <v>30</v>
      </c>
      <c r="B45" s="1" t="s">
        <v>74</v>
      </c>
      <c r="C45" s="1" t="str">
        <f t="shared" si="3"/>
        <v>Wayne</v>
      </c>
      <c r="D45" s="1" t="str">
        <f t="shared" si="4"/>
        <v>WNCMARC</v>
      </c>
      <c r="E45" s="1" t="str">
        <f t="shared" si="5"/>
        <v>w</v>
      </c>
      <c r="F45" s="1" t="str">
        <f t="shared" si="6"/>
        <v>C1056</v>
      </c>
      <c r="G45" s="1" t="str">
        <f t="shared" si="7"/>
        <v>larger</v>
      </c>
      <c r="H45" s="1" t="str">
        <f t="shared" si="8"/>
        <v>l</v>
      </c>
      <c r="I45" s="1" t="str">
        <f t="shared" si="15"/>
        <v>CCP0410S.HTM</v>
      </c>
      <c r="J45" s="1" t="str">
        <f t="shared" si="17"/>
        <v>CCP0420S.HTM</v>
      </c>
      <c r="K45" s="1" t="str">
        <f t="shared" si="9"/>
        <v>CCP0430S.HTM</v>
      </c>
      <c r="L45" s="1" t="str">
        <f t="shared" si="0"/>
        <v>CCP0420L.HTM</v>
      </c>
      <c r="M45" s="1" t="str">
        <f t="shared" si="1"/>
        <v>CCP0420D.JPG</v>
      </c>
      <c r="N45" s="1">
        <f t="shared" si="10"/>
        <v>378</v>
      </c>
      <c r="O45" s="1">
        <f t="shared" si="11"/>
        <v>598</v>
      </c>
      <c r="P45" s="1" t="str">
        <f t="shared" si="16"/>
        <v>Page 042</v>
      </c>
      <c r="Q45" s="1" t="str">
        <f t="shared" si="12"/>
        <v>CCP0420C.JPG</v>
      </c>
      <c r="R45" s="1">
        <f t="shared" si="13"/>
        <v>516</v>
      </c>
      <c r="S45" s="1">
        <f t="shared" si="14"/>
        <v>820</v>
      </c>
      <c r="T45" s="1" t="str">
        <f t="shared" si="2"/>
        <v>CCP0430D.JPG</v>
      </c>
    </row>
    <row r="46" spans="1:20" ht="12.75">
      <c r="A46" s="1" t="s">
        <v>30</v>
      </c>
      <c r="B46" s="1" t="s">
        <v>75</v>
      </c>
      <c r="C46" s="1" t="str">
        <f t="shared" si="3"/>
        <v>Wayne</v>
      </c>
      <c r="D46" s="1" t="str">
        <f t="shared" si="4"/>
        <v>WNCMARC</v>
      </c>
      <c r="E46" s="1" t="str">
        <f t="shared" si="5"/>
        <v>w</v>
      </c>
      <c r="F46" s="1" t="str">
        <f t="shared" si="6"/>
        <v>C1056</v>
      </c>
      <c r="G46" s="1" t="str">
        <f t="shared" si="7"/>
        <v>larger</v>
      </c>
      <c r="H46" s="1" t="str">
        <f t="shared" si="8"/>
        <v>l</v>
      </c>
      <c r="I46" s="1" t="str">
        <f t="shared" si="15"/>
        <v>CCP0420S.HTM</v>
      </c>
      <c r="J46" s="1" t="str">
        <f t="shared" si="17"/>
        <v>CCP0430S.HTM</v>
      </c>
      <c r="K46" s="1" t="str">
        <f t="shared" si="9"/>
        <v>CCP0440S.HTM</v>
      </c>
      <c r="L46" s="1" t="str">
        <f t="shared" si="0"/>
        <v>CCP0430L.HTM</v>
      </c>
      <c r="M46" s="1" t="str">
        <f t="shared" si="1"/>
        <v>CCP0430D.JPG</v>
      </c>
      <c r="N46" s="1">
        <f t="shared" si="10"/>
        <v>378</v>
      </c>
      <c r="O46" s="1">
        <f t="shared" si="11"/>
        <v>598</v>
      </c>
      <c r="P46" s="1" t="str">
        <f t="shared" si="16"/>
        <v>Page 043</v>
      </c>
      <c r="Q46" s="1" t="str">
        <f t="shared" si="12"/>
        <v>CCP0430C.JPG</v>
      </c>
      <c r="R46" s="1">
        <f t="shared" si="13"/>
        <v>516</v>
      </c>
      <c r="S46" s="1">
        <f t="shared" si="14"/>
        <v>820</v>
      </c>
      <c r="T46" s="1" t="str">
        <f t="shared" si="2"/>
        <v>CCP0440D.JPG</v>
      </c>
    </row>
    <row r="47" spans="1:20" ht="12.75">
      <c r="A47" s="1" t="s">
        <v>30</v>
      </c>
      <c r="B47" s="1" t="s">
        <v>76</v>
      </c>
      <c r="C47" s="1" t="str">
        <f t="shared" si="3"/>
        <v>Wayne</v>
      </c>
      <c r="D47" s="1" t="str">
        <f t="shared" si="4"/>
        <v>WNCMARC</v>
      </c>
      <c r="E47" s="1" t="str">
        <f t="shared" si="5"/>
        <v>w</v>
      </c>
      <c r="F47" s="1" t="str">
        <f t="shared" si="6"/>
        <v>C1056</v>
      </c>
      <c r="G47" s="1" t="str">
        <f t="shared" si="7"/>
        <v>larger</v>
      </c>
      <c r="H47" s="1" t="str">
        <f t="shared" si="8"/>
        <v>l</v>
      </c>
      <c r="I47" s="1" t="str">
        <f t="shared" si="15"/>
        <v>CCP0430S.HTM</v>
      </c>
      <c r="J47" s="1" t="str">
        <f t="shared" si="17"/>
        <v>CCP0440S.HTM</v>
      </c>
      <c r="K47" s="1" t="str">
        <f t="shared" si="9"/>
        <v>CCP0450S.HTM</v>
      </c>
      <c r="L47" s="1" t="str">
        <f t="shared" si="0"/>
        <v>CCP0440L.HTM</v>
      </c>
      <c r="M47" s="1" t="str">
        <f t="shared" si="1"/>
        <v>CCP0440D.JPG</v>
      </c>
      <c r="N47" s="1">
        <f t="shared" si="10"/>
        <v>378</v>
      </c>
      <c r="O47" s="1">
        <f t="shared" si="11"/>
        <v>598</v>
      </c>
      <c r="P47" s="1" t="str">
        <f t="shared" si="16"/>
        <v>Page 044</v>
      </c>
      <c r="Q47" s="1" t="str">
        <f t="shared" si="12"/>
        <v>CCP0440C.JPG</v>
      </c>
      <c r="R47" s="1">
        <f t="shared" si="13"/>
        <v>516</v>
      </c>
      <c r="S47" s="1">
        <f t="shared" si="14"/>
        <v>820</v>
      </c>
      <c r="T47" s="1" t="str">
        <f t="shared" si="2"/>
        <v>CCP0450D.JPG</v>
      </c>
    </row>
    <row r="48" spans="1:20" ht="12.75">
      <c r="A48" s="1" t="s">
        <v>30</v>
      </c>
      <c r="B48" s="1" t="s">
        <v>77</v>
      </c>
      <c r="C48" s="1" t="str">
        <f t="shared" si="3"/>
        <v>Wayne</v>
      </c>
      <c r="D48" s="1" t="str">
        <f t="shared" si="4"/>
        <v>WNCMARC</v>
      </c>
      <c r="E48" s="1" t="str">
        <f t="shared" si="5"/>
        <v>w</v>
      </c>
      <c r="F48" s="1" t="str">
        <f t="shared" si="6"/>
        <v>C1056</v>
      </c>
      <c r="G48" s="1" t="str">
        <f t="shared" si="7"/>
        <v>larger</v>
      </c>
      <c r="H48" s="1" t="str">
        <f t="shared" si="8"/>
        <v>l</v>
      </c>
      <c r="I48" s="1" t="str">
        <f t="shared" si="15"/>
        <v>CCP0440S.HTM</v>
      </c>
      <c r="J48" s="1" t="str">
        <f t="shared" si="17"/>
        <v>CCP0450S.HTM</v>
      </c>
      <c r="K48" s="1" t="str">
        <f t="shared" si="9"/>
        <v>CCP0460S.HTM</v>
      </c>
      <c r="L48" s="1" t="str">
        <f t="shared" si="0"/>
        <v>CCP0450L.HTM</v>
      </c>
      <c r="M48" s="1" t="str">
        <f t="shared" si="1"/>
        <v>CCP0450D.JPG</v>
      </c>
      <c r="N48" s="1">
        <f t="shared" si="10"/>
        <v>378</v>
      </c>
      <c r="O48" s="1">
        <f t="shared" si="11"/>
        <v>598</v>
      </c>
      <c r="P48" s="1" t="str">
        <f t="shared" si="16"/>
        <v>Page 045</v>
      </c>
      <c r="Q48" s="1" t="str">
        <f t="shared" si="12"/>
        <v>CCP0450C.JPG</v>
      </c>
      <c r="R48" s="1">
        <f t="shared" si="13"/>
        <v>516</v>
      </c>
      <c r="S48" s="1">
        <f t="shared" si="14"/>
        <v>820</v>
      </c>
      <c r="T48" s="1" t="str">
        <f t="shared" si="2"/>
        <v>CCP0460D.JPG</v>
      </c>
    </row>
    <row r="49" spans="1:20" ht="12.75">
      <c r="A49" s="1" t="s">
        <v>30</v>
      </c>
      <c r="B49" s="1" t="s">
        <v>79</v>
      </c>
      <c r="C49" s="1" t="str">
        <f t="shared" si="3"/>
        <v>Wayne</v>
      </c>
      <c r="D49" s="1" t="str">
        <f t="shared" si="4"/>
        <v>WNCMARC</v>
      </c>
      <c r="E49" s="1" t="str">
        <f t="shared" si="5"/>
        <v>w</v>
      </c>
      <c r="F49" s="1" t="str">
        <f t="shared" si="6"/>
        <v>C1056</v>
      </c>
      <c r="G49" s="1" t="str">
        <f t="shared" si="7"/>
        <v>larger</v>
      </c>
      <c r="H49" s="1" t="str">
        <f t="shared" si="8"/>
        <v>l</v>
      </c>
      <c r="I49" s="1" t="str">
        <f t="shared" si="15"/>
        <v>CCP0450S.HTM</v>
      </c>
      <c r="J49" s="1" t="str">
        <f t="shared" si="17"/>
        <v>CCP0460S.HTM</v>
      </c>
      <c r="K49" s="1" t="str">
        <f t="shared" si="9"/>
        <v>CCP0470S.HTM</v>
      </c>
      <c r="L49" s="1" t="str">
        <f t="shared" si="0"/>
        <v>CCP0460L.HTM</v>
      </c>
      <c r="M49" s="1" t="str">
        <f t="shared" si="1"/>
        <v>CCP0460D.JPG</v>
      </c>
      <c r="N49" s="1">
        <f t="shared" si="10"/>
        <v>378</v>
      </c>
      <c r="O49" s="1">
        <f t="shared" si="11"/>
        <v>598</v>
      </c>
      <c r="P49" s="1" t="str">
        <f t="shared" si="16"/>
        <v>Page 046</v>
      </c>
      <c r="Q49" s="1" t="str">
        <f t="shared" si="12"/>
        <v>CCP0460C.JPG</v>
      </c>
      <c r="R49" s="1">
        <f t="shared" si="13"/>
        <v>516</v>
      </c>
      <c r="S49" s="1">
        <f t="shared" si="14"/>
        <v>820</v>
      </c>
      <c r="T49" s="1" t="str">
        <f t="shared" si="2"/>
        <v>CCP0470D.JPG</v>
      </c>
    </row>
    <row r="50" spans="1:20" ht="12.75">
      <c r="A50" s="1" t="s">
        <v>30</v>
      </c>
      <c r="B50" s="1" t="s">
        <v>78</v>
      </c>
      <c r="C50" s="1" t="str">
        <f t="shared" si="3"/>
        <v>Wayne</v>
      </c>
      <c r="D50" s="1" t="str">
        <f t="shared" si="4"/>
        <v>WNCMARC</v>
      </c>
      <c r="E50" s="1" t="str">
        <f t="shared" si="5"/>
        <v>w</v>
      </c>
      <c r="F50" s="1" t="str">
        <f t="shared" si="6"/>
        <v>C1056</v>
      </c>
      <c r="G50" s="1" t="str">
        <f t="shared" si="7"/>
        <v>larger</v>
      </c>
      <c r="H50" s="1" t="str">
        <f t="shared" si="8"/>
        <v>l</v>
      </c>
      <c r="I50" s="1" t="str">
        <f t="shared" si="15"/>
        <v>CCP0460S.HTM</v>
      </c>
      <c r="J50" s="1" t="str">
        <f t="shared" si="17"/>
        <v>CCP0470S.HTM</v>
      </c>
      <c r="K50" s="1" t="str">
        <f t="shared" si="9"/>
        <v>CCP0480S.HTM</v>
      </c>
      <c r="L50" s="1" t="str">
        <f t="shared" si="0"/>
        <v>CCP0470L.HTM</v>
      </c>
      <c r="M50" s="1" t="str">
        <f t="shared" si="1"/>
        <v>CCP0470D.JPG</v>
      </c>
      <c r="N50" s="1">
        <f t="shared" si="10"/>
        <v>378</v>
      </c>
      <c r="O50" s="1">
        <f t="shared" si="11"/>
        <v>598</v>
      </c>
      <c r="P50" s="1" t="str">
        <f t="shared" si="16"/>
        <v>Page 047</v>
      </c>
      <c r="Q50" s="1" t="str">
        <f t="shared" si="12"/>
        <v>CCP0470C.JPG</v>
      </c>
      <c r="R50" s="1">
        <f t="shared" si="13"/>
        <v>516</v>
      </c>
      <c r="S50" s="1">
        <f t="shared" si="14"/>
        <v>820</v>
      </c>
      <c r="T50" s="1" t="str">
        <f t="shared" si="2"/>
        <v>CCP0480D.JPG</v>
      </c>
    </row>
    <row r="51" spans="1:20" ht="12.75">
      <c r="A51" s="1" t="s">
        <v>30</v>
      </c>
      <c r="B51" s="1" t="s">
        <v>80</v>
      </c>
      <c r="C51" s="1" t="str">
        <f t="shared" si="3"/>
        <v>Wayne</v>
      </c>
      <c r="D51" s="1" t="str">
        <f t="shared" si="4"/>
        <v>WNCMARC</v>
      </c>
      <c r="E51" s="1" t="str">
        <f t="shared" si="5"/>
        <v>w</v>
      </c>
      <c r="F51" s="1" t="str">
        <f t="shared" si="6"/>
        <v>C1056</v>
      </c>
      <c r="G51" s="1" t="str">
        <f t="shared" si="7"/>
        <v>larger</v>
      </c>
      <c r="H51" s="1" t="str">
        <f t="shared" si="8"/>
        <v>l</v>
      </c>
      <c r="I51" s="1" t="str">
        <f t="shared" si="15"/>
        <v>CCP0470S.HTM</v>
      </c>
      <c r="J51" s="1" t="str">
        <f t="shared" si="17"/>
        <v>CCP0480S.HTM</v>
      </c>
      <c r="K51" s="1" t="str">
        <f t="shared" si="9"/>
        <v>CCP0490S.HTM</v>
      </c>
      <c r="L51" s="1" t="str">
        <f t="shared" si="0"/>
        <v>CCP0480L.HTM</v>
      </c>
      <c r="M51" s="1" t="str">
        <f t="shared" si="1"/>
        <v>CCP0480D.JPG</v>
      </c>
      <c r="N51" s="1">
        <f t="shared" si="10"/>
        <v>378</v>
      </c>
      <c r="O51" s="1">
        <f t="shared" si="11"/>
        <v>598</v>
      </c>
      <c r="P51" s="1" t="str">
        <f t="shared" si="16"/>
        <v>Page 048</v>
      </c>
      <c r="Q51" s="1" t="str">
        <f t="shared" si="12"/>
        <v>CCP0480C.JPG</v>
      </c>
      <c r="R51" s="1">
        <f t="shared" si="13"/>
        <v>516</v>
      </c>
      <c r="S51" s="1">
        <f t="shared" si="14"/>
        <v>820</v>
      </c>
      <c r="T51" s="1" t="str">
        <f t="shared" si="2"/>
        <v>CCP0490D.JPG</v>
      </c>
    </row>
    <row r="52" spans="1:20" ht="12.75">
      <c r="A52" s="1" t="s">
        <v>30</v>
      </c>
      <c r="B52" s="1" t="s">
        <v>81</v>
      </c>
      <c r="C52" s="1" t="str">
        <f t="shared" si="3"/>
        <v>Wayne</v>
      </c>
      <c r="D52" s="1" t="str">
        <f t="shared" si="4"/>
        <v>WNCMARC</v>
      </c>
      <c r="E52" s="1" t="str">
        <f t="shared" si="5"/>
        <v>w</v>
      </c>
      <c r="F52" s="1" t="str">
        <f t="shared" si="6"/>
        <v>C1056</v>
      </c>
      <c r="G52" s="1" t="str">
        <f t="shared" si="7"/>
        <v>larger</v>
      </c>
      <c r="H52" s="1" t="str">
        <f t="shared" si="8"/>
        <v>l</v>
      </c>
      <c r="I52" s="1" t="str">
        <f t="shared" si="15"/>
        <v>CCP0480S.HTM</v>
      </c>
      <c r="J52" s="1" t="str">
        <f t="shared" si="17"/>
        <v>CCP0490S.HTM</v>
      </c>
      <c r="K52" s="1" t="str">
        <f t="shared" si="9"/>
        <v>CCP0500S.HTM</v>
      </c>
      <c r="L52" s="1" t="str">
        <f t="shared" si="0"/>
        <v>CCP0490L.HTM</v>
      </c>
      <c r="M52" s="1" t="str">
        <f t="shared" si="1"/>
        <v>CCP0490D.JPG</v>
      </c>
      <c r="N52" s="1">
        <f t="shared" si="10"/>
        <v>378</v>
      </c>
      <c r="O52" s="1">
        <f t="shared" si="11"/>
        <v>598</v>
      </c>
      <c r="P52" s="1" t="str">
        <f t="shared" si="16"/>
        <v>Page 049</v>
      </c>
      <c r="Q52" s="1" t="str">
        <f t="shared" si="12"/>
        <v>CCP0490C.JPG</v>
      </c>
      <c r="R52" s="1">
        <f t="shared" si="13"/>
        <v>516</v>
      </c>
      <c r="S52" s="1">
        <f t="shared" si="14"/>
        <v>820</v>
      </c>
      <c r="T52" s="1" t="str">
        <f t="shared" si="2"/>
        <v>CCP0500D.JPG</v>
      </c>
    </row>
    <row r="53" spans="1:20" ht="12.75">
      <c r="A53" s="1" t="s">
        <v>30</v>
      </c>
      <c r="B53" s="1" t="s">
        <v>82</v>
      </c>
      <c r="C53" s="1" t="str">
        <f t="shared" si="3"/>
        <v>Wayne</v>
      </c>
      <c r="D53" s="1" t="str">
        <f t="shared" si="4"/>
        <v>WNCMARC</v>
      </c>
      <c r="E53" s="1" t="str">
        <f t="shared" si="5"/>
        <v>w</v>
      </c>
      <c r="F53" s="1" t="str">
        <f t="shared" si="6"/>
        <v>C1056</v>
      </c>
      <c r="G53" s="1" t="str">
        <f t="shared" si="7"/>
        <v>larger</v>
      </c>
      <c r="H53" s="1" t="str">
        <f t="shared" si="8"/>
        <v>l</v>
      </c>
      <c r="I53" s="1" t="str">
        <f t="shared" si="15"/>
        <v>CCP0490S.HTM</v>
      </c>
      <c r="J53" s="1" t="str">
        <f t="shared" si="17"/>
        <v>CCP0500S.HTM</v>
      </c>
      <c r="K53" s="1" t="str">
        <f t="shared" si="9"/>
        <v>CCP0510S.HTM</v>
      </c>
      <c r="L53" s="1" t="str">
        <f t="shared" si="0"/>
        <v>CCP0500L.HTM</v>
      </c>
      <c r="M53" s="1" t="str">
        <f t="shared" si="1"/>
        <v>CCP0500D.JPG</v>
      </c>
      <c r="N53" s="1">
        <f t="shared" si="10"/>
        <v>378</v>
      </c>
      <c r="O53" s="1">
        <f t="shared" si="11"/>
        <v>598</v>
      </c>
      <c r="P53" s="1" t="str">
        <f t="shared" si="16"/>
        <v>Page 050</v>
      </c>
      <c r="Q53" s="1" t="str">
        <f t="shared" si="12"/>
        <v>CCP0500C.JPG</v>
      </c>
      <c r="R53" s="1">
        <f t="shared" si="13"/>
        <v>516</v>
      </c>
      <c r="S53" s="1">
        <f t="shared" si="14"/>
        <v>820</v>
      </c>
      <c r="T53" s="1" t="str">
        <f t="shared" si="2"/>
        <v>CCP0510D.JPG</v>
      </c>
    </row>
    <row r="54" spans="1:20" ht="12.75">
      <c r="A54" s="1" t="s">
        <v>30</v>
      </c>
      <c r="B54" s="1" t="s">
        <v>83</v>
      </c>
      <c r="C54" s="1" t="str">
        <f t="shared" si="3"/>
        <v>Wayne</v>
      </c>
      <c r="D54" s="1" t="str">
        <f t="shared" si="4"/>
        <v>WNCMARC</v>
      </c>
      <c r="E54" s="1" t="str">
        <f t="shared" si="5"/>
        <v>w</v>
      </c>
      <c r="F54" s="1" t="str">
        <f t="shared" si="6"/>
        <v>C1056</v>
      </c>
      <c r="G54" s="1" t="str">
        <f t="shared" si="7"/>
        <v>larger</v>
      </c>
      <c r="H54" s="1" t="str">
        <f t="shared" si="8"/>
        <v>l</v>
      </c>
      <c r="I54" s="1" t="str">
        <f t="shared" si="15"/>
        <v>CCP0500S.HTM</v>
      </c>
      <c r="J54" s="1" t="str">
        <f t="shared" si="17"/>
        <v>CCP0510S.HTM</v>
      </c>
      <c r="K54" s="1" t="str">
        <f t="shared" si="9"/>
        <v>CCP0520S.HTM</v>
      </c>
      <c r="L54" s="1" t="str">
        <f t="shared" si="0"/>
        <v>CCP0510L.HTM</v>
      </c>
      <c r="M54" s="1" t="str">
        <f t="shared" si="1"/>
        <v>CCP0510D.JPG</v>
      </c>
      <c r="N54" s="1">
        <f t="shared" si="10"/>
        <v>378</v>
      </c>
      <c r="O54" s="1">
        <f t="shared" si="11"/>
        <v>598</v>
      </c>
      <c r="P54" s="1" t="str">
        <f t="shared" si="16"/>
        <v>Page 051</v>
      </c>
      <c r="Q54" s="1" t="str">
        <f t="shared" si="12"/>
        <v>CCP0510C.JPG</v>
      </c>
      <c r="R54" s="1">
        <f t="shared" si="13"/>
        <v>516</v>
      </c>
      <c r="S54" s="1">
        <f t="shared" si="14"/>
        <v>820</v>
      </c>
      <c r="T54" s="1" t="str">
        <f t="shared" si="2"/>
        <v>CCP0520D.JPG</v>
      </c>
    </row>
    <row r="55" spans="1:20" ht="12.75">
      <c r="A55" s="1" t="s">
        <v>30</v>
      </c>
      <c r="B55" s="1" t="s">
        <v>84</v>
      </c>
      <c r="C55" s="1" t="str">
        <f t="shared" si="3"/>
        <v>Wayne</v>
      </c>
      <c r="D55" s="1" t="str">
        <f t="shared" si="4"/>
        <v>WNCMARC</v>
      </c>
      <c r="E55" s="1" t="str">
        <f t="shared" si="5"/>
        <v>w</v>
      </c>
      <c r="F55" s="1" t="str">
        <f t="shared" si="6"/>
        <v>C1056</v>
      </c>
      <c r="G55" s="1" t="str">
        <f t="shared" si="7"/>
        <v>larger</v>
      </c>
      <c r="H55" s="1" t="str">
        <f t="shared" si="8"/>
        <v>l</v>
      </c>
      <c r="I55" s="1" t="str">
        <f t="shared" si="15"/>
        <v>CCP0510S.HTM</v>
      </c>
      <c r="J55" s="1" t="str">
        <f t="shared" si="17"/>
        <v>CCP0520S.HTM</v>
      </c>
      <c r="K55" s="1" t="str">
        <f t="shared" si="9"/>
        <v>CCP0530S.HTM</v>
      </c>
      <c r="L55" s="1" t="str">
        <f t="shared" si="0"/>
        <v>CCP0520L.HTM</v>
      </c>
      <c r="M55" s="1" t="str">
        <f t="shared" si="1"/>
        <v>CCP0520D.JPG</v>
      </c>
      <c r="N55" s="1">
        <f t="shared" si="10"/>
        <v>378</v>
      </c>
      <c r="O55" s="1">
        <f t="shared" si="11"/>
        <v>598</v>
      </c>
      <c r="P55" s="1" t="str">
        <f t="shared" si="16"/>
        <v>Page 052</v>
      </c>
      <c r="Q55" s="1" t="str">
        <f t="shared" si="12"/>
        <v>CCP0520C.JPG</v>
      </c>
      <c r="R55" s="1">
        <f t="shared" si="13"/>
        <v>516</v>
      </c>
      <c r="S55" s="1">
        <f t="shared" si="14"/>
        <v>820</v>
      </c>
      <c r="T55" s="1" t="str">
        <f t="shared" si="2"/>
        <v>CCP0530D.JPG</v>
      </c>
    </row>
    <row r="56" spans="1:20" ht="12.75">
      <c r="A56" s="1" t="s">
        <v>30</v>
      </c>
      <c r="B56" s="1" t="s">
        <v>85</v>
      </c>
      <c r="C56" s="1" t="str">
        <f t="shared" si="3"/>
        <v>Wayne</v>
      </c>
      <c r="D56" s="1" t="str">
        <f t="shared" si="4"/>
        <v>WNCMARC</v>
      </c>
      <c r="E56" s="1" t="str">
        <f t="shared" si="5"/>
        <v>w</v>
      </c>
      <c r="F56" s="1" t="str">
        <f t="shared" si="6"/>
        <v>C1056</v>
      </c>
      <c r="G56" s="1" t="str">
        <f t="shared" si="7"/>
        <v>larger</v>
      </c>
      <c r="H56" s="1" t="str">
        <f t="shared" si="8"/>
        <v>l</v>
      </c>
      <c r="I56" s="1" t="str">
        <f t="shared" si="15"/>
        <v>CCP0520S.HTM</v>
      </c>
      <c r="J56" s="1" t="str">
        <f t="shared" si="17"/>
        <v>CCP0530S.HTM</v>
      </c>
      <c r="K56" s="1" t="str">
        <f t="shared" si="9"/>
        <v>CCP0540S.HTM</v>
      </c>
      <c r="L56" s="1" t="str">
        <f t="shared" si="0"/>
        <v>CCP0530L.HTM</v>
      </c>
      <c r="M56" s="1" t="str">
        <f t="shared" si="1"/>
        <v>CCP0530D.JPG</v>
      </c>
      <c r="N56" s="1">
        <f t="shared" si="10"/>
        <v>378</v>
      </c>
      <c r="O56" s="1">
        <f t="shared" si="11"/>
        <v>598</v>
      </c>
      <c r="P56" s="1" t="str">
        <f t="shared" si="16"/>
        <v>Page 053</v>
      </c>
      <c r="Q56" s="1" t="str">
        <f t="shared" si="12"/>
        <v>CCP0530C.JPG</v>
      </c>
      <c r="R56" s="1">
        <f t="shared" si="13"/>
        <v>516</v>
      </c>
      <c r="S56" s="1">
        <f t="shared" si="14"/>
        <v>820</v>
      </c>
      <c r="T56" s="1" t="str">
        <f t="shared" si="2"/>
        <v>CCP0540D.JPG</v>
      </c>
    </row>
    <row r="57" spans="1:20" ht="12.75">
      <c r="A57" s="1" t="s">
        <v>29</v>
      </c>
      <c r="C57" s="1" t="str">
        <f t="shared" si="3"/>
        <v>Wayne</v>
      </c>
      <c r="D57" s="1" t="str">
        <f t="shared" si="4"/>
        <v>WNCMARC</v>
      </c>
      <c r="E57" s="1" t="str">
        <f t="shared" si="5"/>
        <v>w</v>
      </c>
      <c r="F57" s="1" t="str">
        <f t="shared" si="6"/>
        <v>C1056</v>
      </c>
      <c r="G57" s="1" t="str">
        <f t="shared" si="7"/>
        <v>larger</v>
      </c>
      <c r="H57" s="1" t="str">
        <f t="shared" si="8"/>
        <v>l</v>
      </c>
      <c r="I57" s="1" t="str">
        <f t="shared" si="15"/>
        <v>CCP0530S.HTM</v>
      </c>
      <c r="J57" s="1" t="str">
        <f t="shared" si="17"/>
        <v>CCP0540S.HTM</v>
      </c>
      <c r="K57" s="1" t="str">
        <f t="shared" si="9"/>
        <v>CCP0550S.HTM</v>
      </c>
      <c r="L57" s="1" t="str">
        <f t="shared" si="0"/>
        <v>CCP0540L.HTM</v>
      </c>
      <c r="M57" s="1" t="str">
        <f t="shared" si="1"/>
        <v>CCP0540D.JPG</v>
      </c>
      <c r="N57" s="1">
        <f t="shared" si="10"/>
        <v>378</v>
      </c>
      <c r="O57" s="1">
        <f t="shared" si="11"/>
        <v>598</v>
      </c>
      <c r="P57" s="1" t="str">
        <f t="shared" si="16"/>
        <v>Page 054</v>
      </c>
      <c r="Q57" s="1" t="str">
        <f t="shared" si="12"/>
        <v>CCP0540C.JPG</v>
      </c>
      <c r="R57" s="1">
        <f t="shared" si="13"/>
        <v>516</v>
      </c>
      <c r="S57" s="1">
        <f t="shared" si="14"/>
        <v>820</v>
      </c>
      <c r="T57" s="1" t="str">
        <f t="shared" si="2"/>
        <v>CCP0550D.JPG</v>
      </c>
    </row>
    <row r="58" spans="1:20" ht="12.75">
      <c r="A58" s="1" t="s">
        <v>30</v>
      </c>
      <c r="B58" s="1" t="s">
        <v>86</v>
      </c>
      <c r="C58" s="1" t="str">
        <f t="shared" si="3"/>
        <v>Wayne</v>
      </c>
      <c r="D58" s="1" t="str">
        <f t="shared" si="4"/>
        <v>WNCMARC</v>
      </c>
      <c r="E58" s="1" t="str">
        <f t="shared" si="5"/>
        <v>w</v>
      </c>
      <c r="F58" s="1" t="str">
        <f t="shared" si="6"/>
        <v>C1056</v>
      </c>
      <c r="G58" s="1" t="str">
        <f t="shared" si="7"/>
        <v>larger</v>
      </c>
      <c r="H58" s="1" t="str">
        <f t="shared" si="8"/>
        <v>l</v>
      </c>
      <c r="I58" s="1" t="str">
        <f t="shared" si="15"/>
        <v>CCP0540S.HTM</v>
      </c>
      <c r="J58" s="1" t="str">
        <f t="shared" si="17"/>
        <v>CCP0550S.HTM</v>
      </c>
      <c r="K58" s="1" t="str">
        <f t="shared" si="9"/>
        <v>CCP0560S.HTM</v>
      </c>
      <c r="L58" s="1" t="str">
        <f t="shared" si="0"/>
        <v>CCP0550L.HTM</v>
      </c>
      <c r="M58" s="1" t="str">
        <f t="shared" si="1"/>
        <v>CCP0550D.JPG</v>
      </c>
      <c r="N58" s="1">
        <f t="shared" si="10"/>
        <v>378</v>
      </c>
      <c r="O58" s="1">
        <f t="shared" si="11"/>
        <v>598</v>
      </c>
      <c r="P58" s="1" t="str">
        <f t="shared" si="16"/>
        <v>Page 055</v>
      </c>
      <c r="Q58" s="1" t="str">
        <f t="shared" si="12"/>
        <v>CCP0550C.JPG</v>
      </c>
      <c r="R58" s="1">
        <f t="shared" si="13"/>
        <v>516</v>
      </c>
      <c r="S58" s="1">
        <f t="shared" si="14"/>
        <v>820</v>
      </c>
      <c r="T58" s="1" t="str">
        <f t="shared" si="2"/>
        <v>CCP0560D.JPG</v>
      </c>
    </row>
    <row r="59" spans="1:20" ht="12.75">
      <c r="A59" s="1" t="s">
        <v>30</v>
      </c>
      <c r="B59" s="1" t="s">
        <v>87</v>
      </c>
      <c r="C59" s="1" t="str">
        <f t="shared" si="3"/>
        <v>Wayne</v>
      </c>
      <c r="D59" s="1" t="str">
        <f t="shared" si="4"/>
        <v>WNCMARC</v>
      </c>
      <c r="E59" s="1" t="str">
        <f t="shared" si="5"/>
        <v>w</v>
      </c>
      <c r="F59" s="1" t="str">
        <f t="shared" si="6"/>
        <v>C1056</v>
      </c>
      <c r="G59" s="1" t="str">
        <f t="shared" si="7"/>
        <v>larger</v>
      </c>
      <c r="H59" s="1" t="str">
        <f t="shared" si="8"/>
        <v>l</v>
      </c>
      <c r="I59" s="1" t="str">
        <f t="shared" si="15"/>
        <v>CCP0550S.HTM</v>
      </c>
      <c r="J59" s="1" t="str">
        <f t="shared" si="17"/>
        <v>CCP0560S.HTM</v>
      </c>
      <c r="K59" s="1" t="str">
        <f t="shared" si="9"/>
        <v>CCP0570S.HTM</v>
      </c>
      <c r="L59" s="1" t="str">
        <f t="shared" si="0"/>
        <v>CCP0560L.HTM</v>
      </c>
      <c r="M59" s="1" t="str">
        <f t="shared" si="1"/>
        <v>CCP0560D.JPG</v>
      </c>
      <c r="N59" s="1">
        <f t="shared" si="10"/>
        <v>378</v>
      </c>
      <c r="O59" s="1">
        <f t="shared" si="11"/>
        <v>598</v>
      </c>
      <c r="P59" s="1" t="str">
        <f t="shared" si="16"/>
        <v>Page 056</v>
      </c>
      <c r="Q59" s="1" t="str">
        <f t="shared" si="12"/>
        <v>CCP0560C.JPG</v>
      </c>
      <c r="R59" s="1">
        <f t="shared" si="13"/>
        <v>516</v>
      </c>
      <c r="S59" s="1">
        <f t="shared" si="14"/>
        <v>820</v>
      </c>
      <c r="T59" s="1" t="str">
        <f t="shared" si="2"/>
        <v>CCP0570D.JPG</v>
      </c>
    </row>
    <row r="60" spans="1:20" ht="12.75">
      <c r="A60" s="1" t="s">
        <v>30</v>
      </c>
      <c r="B60" s="1" t="s">
        <v>88</v>
      </c>
      <c r="C60" s="1" t="str">
        <f t="shared" si="3"/>
        <v>Wayne</v>
      </c>
      <c r="D60" s="1" t="str">
        <f t="shared" si="4"/>
        <v>WNCMARC</v>
      </c>
      <c r="E60" s="1" t="str">
        <f t="shared" si="5"/>
        <v>w</v>
      </c>
      <c r="F60" s="1" t="str">
        <f t="shared" si="6"/>
        <v>C1056</v>
      </c>
      <c r="G60" s="1" t="str">
        <f t="shared" si="7"/>
        <v>larger</v>
      </c>
      <c r="H60" s="1" t="str">
        <f t="shared" si="8"/>
        <v>l</v>
      </c>
      <c r="I60" s="1" t="str">
        <f t="shared" si="15"/>
        <v>CCP0560S.HTM</v>
      </c>
      <c r="J60" s="1" t="str">
        <f t="shared" si="17"/>
        <v>CCP0570S.HTM</v>
      </c>
      <c r="K60" s="1" t="str">
        <f t="shared" si="9"/>
        <v>CCP0580S.HTM</v>
      </c>
      <c r="L60" s="1" t="str">
        <f t="shared" si="0"/>
        <v>CCP0570L.HTM</v>
      </c>
      <c r="M60" s="1" t="str">
        <f t="shared" si="1"/>
        <v>CCP0570D.JPG</v>
      </c>
      <c r="N60" s="1">
        <f t="shared" si="10"/>
        <v>378</v>
      </c>
      <c r="O60" s="1">
        <f t="shared" si="11"/>
        <v>598</v>
      </c>
      <c r="P60" s="1" t="str">
        <f t="shared" si="16"/>
        <v>Page 057</v>
      </c>
      <c r="Q60" s="1" t="str">
        <f t="shared" si="12"/>
        <v>CCP0570C.JPG</v>
      </c>
      <c r="R60" s="1">
        <f t="shared" si="13"/>
        <v>516</v>
      </c>
      <c r="S60" s="1">
        <f t="shared" si="14"/>
        <v>820</v>
      </c>
      <c r="T60" s="1" t="str">
        <f t="shared" si="2"/>
        <v>CCP0580D.JPG</v>
      </c>
    </row>
    <row r="61" spans="1:20" ht="12.75">
      <c r="A61" s="1" t="s">
        <v>30</v>
      </c>
      <c r="B61" s="1" t="s">
        <v>89</v>
      </c>
      <c r="C61" s="1" t="str">
        <f t="shared" si="3"/>
        <v>Wayne</v>
      </c>
      <c r="D61" s="1" t="str">
        <f t="shared" si="4"/>
        <v>WNCMARC</v>
      </c>
      <c r="E61" s="1" t="str">
        <f t="shared" si="5"/>
        <v>w</v>
      </c>
      <c r="F61" s="1" t="str">
        <f t="shared" si="6"/>
        <v>C1056</v>
      </c>
      <c r="G61" s="1" t="str">
        <f t="shared" si="7"/>
        <v>larger</v>
      </c>
      <c r="H61" s="1" t="str">
        <f t="shared" si="8"/>
        <v>l</v>
      </c>
      <c r="I61" s="1" t="str">
        <f t="shared" si="15"/>
        <v>CCP0570S.HTM</v>
      </c>
      <c r="J61" s="1" t="str">
        <f t="shared" si="17"/>
        <v>CCP0580S.HTM</v>
      </c>
      <c r="K61" s="1" t="str">
        <f t="shared" si="9"/>
        <v>CCP0590S.HTM</v>
      </c>
      <c r="L61" s="1" t="str">
        <f t="shared" si="0"/>
        <v>CCP0580L.HTM</v>
      </c>
      <c r="M61" s="1" t="str">
        <f t="shared" si="1"/>
        <v>CCP0580D.JPG</v>
      </c>
      <c r="N61" s="1">
        <f t="shared" si="10"/>
        <v>378</v>
      </c>
      <c r="O61" s="1">
        <f t="shared" si="11"/>
        <v>598</v>
      </c>
      <c r="P61" s="1" t="str">
        <f t="shared" si="16"/>
        <v>Page 058</v>
      </c>
      <c r="Q61" s="1" t="str">
        <f t="shared" si="12"/>
        <v>CCP0580C.JPG</v>
      </c>
      <c r="R61" s="1">
        <f t="shared" si="13"/>
        <v>516</v>
      </c>
      <c r="S61" s="1">
        <f t="shared" si="14"/>
        <v>820</v>
      </c>
      <c r="T61" s="1" t="str">
        <f t="shared" si="2"/>
        <v>CCP0590D.JPG</v>
      </c>
    </row>
    <row r="62" spans="1:20" ht="12.75">
      <c r="A62" s="1" t="s">
        <v>30</v>
      </c>
      <c r="B62" s="1" t="s">
        <v>90</v>
      </c>
      <c r="C62" s="1" t="str">
        <f t="shared" si="3"/>
        <v>Wayne</v>
      </c>
      <c r="D62" s="1" t="str">
        <f t="shared" si="4"/>
        <v>WNCMARC</v>
      </c>
      <c r="E62" s="1" t="str">
        <f t="shared" si="5"/>
        <v>w</v>
      </c>
      <c r="F62" s="1" t="str">
        <f t="shared" si="6"/>
        <v>C1056</v>
      </c>
      <c r="G62" s="1" t="str">
        <f t="shared" si="7"/>
        <v>larger</v>
      </c>
      <c r="H62" s="1" t="str">
        <f t="shared" si="8"/>
        <v>l</v>
      </c>
      <c r="I62" s="1" t="str">
        <f t="shared" si="15"/>
        <v>CCP0580S.HTM</v>
      </c>
      <c r="J62" s="1" t="str">
        <f t="shared" si="17"/>
        <v>CCP0590S.HTM</v>
      </c>
      <c r="K62" s="1" t="str">
        <f t="shared" si="9"/>
        <v>CCP0600S.HTM</v>
      </c>
      <c r="L62" s="1" t="str">
        <f t="shared" si="0"/>
        <v>CCP0590L.HTM</v>
      </c>
      <c r="M62" s="1" t="str">
        <f t="shared" si="1"/>
        <v>CCP0590D.JPG</v>
      </c>
      <c r="N62" s="1">
        <f t="shared" si="10"/>
        <v>378</v>
      </c>
      <c r="O62" s="1">
        <f t="shared" si="11"/>
        <v>598</v>
      </c>
      <c r="P62" s="1" t="str">
        <f t="shared" si="16"/>
        <v>Page 059</v>
      </c>
      <c r="Q62" s="1" t="str">
        <f t="shared" si="12"/>
        <v>CCP0590C.JPG</v>
      </c>
      <c r="R62" s="1">
        <f t="shared" si="13"/>
        <v>516</v>
      </c>
      <c r="S62" s="1">
        <f t="shared" si="14"/>
        <v>820</v>
      </c>
      <c r="T62" s="1" t="str">
        <f t="shared" si="2"/>
        <v>CCP0600D.JPG</v>
      </c>
    </row>
    <row r="63" spans="1:20" ht="12.75">
      <c r="A63" s="1" t="s">
        <v>30</v>
      </c>
      <c r="B63" s="1" t="s">
        <v>91</v>
      </c>
      <c r="C63" s="1" t="str">
        <f t="shared" si="3"/>
        <v>Wayne</v>
      </c>
      <c r="D63" s="1" t="str">
        <f t="shared" si="4"/>
        <v>WNCMARC</v>
      </c>
      <c r="E63" s="1" t="str">
        <f t="shared" si="5"/>
        <v>w</v>
      </c>
      <c r="F63" s="1" t="str">
        <f t="shared" si="6"/>
        <v>C1056</v>
      </c>
      <c r="G63" s="1" t="str">
        <f t="shared" si="7"/>
        <v>larger</v>
      </c>
      <c r="H63" s="1" t="str">
        <f t="shared" si="8"/>
        <v>l</v>
      </c>
      <c r="I63" s="1" t="str">
        <f t="shared" si="15"/>
        <v>CCP0590S.HTM</v>
      </c>
      <c r="J63" s="1" t="str">
        <f t="shared" si="17"/>
        <v>CCP0600S.HTM</v>
      </c>
      <c r="K63" s="1" t="str">
        <f aca="true" t="shared" si="18" ref="K63:K82">J64</f>
        <v>CCP0610S.HTM</v>
      </c>
      <c r="L63" s="1" t="str">
        <f t="shared" si="0"/>
        <v>CCP0600L.HTM</v>
      </c>
      <c r="M63" s="1" t="str">
        <f t="shared" si="1"/>
        <v>CCP0600D.JPG</v>
      </c>
      <c r="N63" s="1">
        <f t="shared" si="10"/>
        <v>378</v>
      </c>
      <c r="O63" s="1">
        <f t="shared" si="11"/>
        <v>598</v>
      </c>
      <c r="P63" s="1" t="str">
        <f t="shared" si="16"/>
        <v>Page 060</v>
      </c>
      <c r="Q63" s="1" t="str">
        <f aca="true" t="shared" si="19" ref="Q63:Q76">LEFT(J63,7)&amp;"C"&amp;".JPG"</f>
        <v>CCP0600C.JPG</v>
      </c>
      <c r="R63" s="1">
        <f t="shared" si="13"/>
        <v>516</v>
      </c>
      <c r="S63" s="1">
        <f t="shared" si="14"/>
        <v>820</v>
      </c>
      <c r="T63" s="1" t="str">
        <f t="shared" si="2"/>
        <v>CCP0610D.JPG</v>
      </c>
    </row>
    <row r="64" spans="1:20" ht="12.75">
      <c r="A64" s="1" t="s">
        <v>30</v>
      </c>
      <c r="B64" s="1" t="s">
        <v>92</v>
      </c>
      <c r="C64" s="1" t="str">
        <f t="shared" si="3"/>
        <v>Wayne</v>
      </c>
      <c r="D64" s="1" t="str">
        <f t="shared" si="4"/>
        <v>WNCMARC</v>
      </c>
      <c r="E64" s="1" t="str">
        <f t="shared" si="5"/>
        <v>w</v>
      </c>
      <c r="F64" s="1" t="str">
        <f t="shared" si="6"/>
        <v>C1056</v>
      </c>
      <c r="G64" s="1" t="str">
        <f t="shared" si="7"/>
        <v>larger</v>
      </c>
      <c r="H64" s="1" t="str">
        <f t="shared" si="8"/>
        <v>l</v>
      </c>
      <c r="I64" s="1" t="str">
        <f aca="true" t="shared" si="20" ref="I64:I83">J63</f>
        <v>CCP0600S.HTM</v>
      </c>
      <c r="J64" s="1" t="str">
        <f t="shared" si="17"/>
        <v>CCP0610S.HTM</v>
      </c>
      <c r="K64" s="1" t="str">
        <f t="shared" si="18"/>
        <v>CCP0620S.HTM</v>
      </c>
      <c r="L64" s="1" t="str">
        <f t="shared" si="0"/>
        <v>CCP0610L.HTM</v>
      </c>
      <c r="M64" s="1" t="str">
        <f t="shared" si="1"/>
        <v>CCP0610D.JPG</v>
      </c>
      <c r="N64" s="1">
        <f t="shared" si="10"/>
        <v>378</v>
      </c>
      <c r="O64" s="1">
        <f t="shared" si="11"/>
        <v>598</v>
      </c>
      <c r="P64" s="1" t="str">
        <f t="shared" si="16"/>
        <v>Page 061</v>
      </c>
      <c r="Q64" s="1" t="str">
        <f t="shared" si="19"/>
        <v>CCP0610C.JPG</v>
      </c>
      <c r="R64" s="1">
        <f aca="true" t="shared" si="21" ref="R64:R83">$R$2</f>
        <v>516</v>
      </c>
      <c r="S64" s="1">
        <f aca="true" t="shared" si="22" ref="S64:S83">$S$2</f>
        <v>820</v>
      </c>
      <c r="T64" s="1" t="str">
        <f t="shared" si="2"/>
        <v>CCP0620D.JPG</v>
      </c>
    </row>
    <row r="65" spans="1:20" ht="12.75">
      <c r="A65" s="1" t="s">
        <v>30</v>
      </c>
      <c r="B65" s="1" t="s">
        <v>93</v>
      </c>
      <c r="C65" s="1" t="str">
        <f t="shared" si="3"/>
        <v>Wayne</v>
      </c>
      <c r="D65" s="1" t="str">
        <f t="shared" si="4"/>
        <v>WNCMARC</v>
      </c>
      <c r="E65" s="1" t="str">
        <f t="shared" si="5"/>
        <v>w</v>
      </c>
      <c r="F65" s="1" t="str">
        <f t="shared" si="6"/>
        <v>C1056</v>
      </c>
      <c r="G65" s="1" t="str">
        <f t="shared" si="7"/>
        <v>larger</v>
      </c>
      <c r="H65" s="1" t="str">
        <f t="shared" si="8"/>
        <v>l</v>
      </c>
      <c r="I65" s="1" t="str">
        <f t="shared" si="20"/>
        <v>CCP0610S.HTM</v>
      </c>
      <c r="J65" s="1" t="str">
        <f t="shared" si="17"/>
        <v>CCP0620S.HTM</v>
      </c>
      <c r="K65" s="1" t="str">
        <f t="shared" si="18"/>
        <v>CCP0630S.HTM</v>
      </c>
      <c r="L65" s="1" t="str">
        <f t="shared" si="0"/>
        <v>CCP0620L.HTM</v>
      </c>
      <c r="M65" s="1" t="str">
        <f t="shared" si="1"/>
        <v>CCP0620D.JPG</v>
      </c>
      <c r="N65" s="1">
        <f t="shared" si="10"/>
        <v>378</v>
      </c>
      <c r="O65" s="1">
        <f t="shared" si="11"/>
        <v>598</v>
      </c>
      <c r="P65" s="1" t="str">
        <f t="shared" si="16"/>
        <v>Page 062</v>
      </c>
      <c r="Q65" s="1" t="str">
        <f t="shared" si="19"/>
        <v>CCP0620C.JPG</v>
      </c>
      <c r="R65" s="1">
        <f t="shared" si="21"/>
        <v>516</v>
      </c>
      <c r="S65" s="1">
        <f t="shared" si="22"/>
        <v>820</v>
      </c>
      <c r="T65" s="1" t="str">
        <f t="shared" si="2"/>
        <v>CCP0630D.JPG</v>
      </c>
    </row>
    <row r="66" spans="1:20" ht="12.75">
      <c r="A66" s="1" t="s">
        <v>30</v>
      </c>
      <c r="B66" s="1" t="s">
        <v>94</v>
      </c>
      <c r="C66" s="1" t="str">
        <f t="shared" si="3"/>
        <v>Wayne</v>
      </c>
      <c r="D66" s="1" t="str">
        <f t="shared" si="4"/>
        <v>WNCMARC</v>
      </c>
      <c r="E66" s="1" t="str">
        <f t="shared" si="5"/>
        <v>w</v>
      </c>
      <c r="F66" s="1" t="str">
        <f t="shared" si="6"/>
        <v>C1056</v>
      </c>
      <c r="G66" s="1" t="str">
        <f t="shared" si="7"/>
        <v>larger</v>
      </c>
      <c r="H66" s="1" t="str">
        <f t="shared" si="8"/>
        <v>l</v>
      </c>
      <c r="I66" s="1" t="str">
        <f t="shared" si="20"/>
        <v>CCP0620S.HTM</v>
      </c>
      <c r="J66" s="1" t="str">
        <f t="shared" si="17"/>
        <v>CCP0630S.HTM</v>
      </c>
      <c r="K66" s="1" t="str">
        <f t="shared" si="18"/>
        <v>CCP0640S.HTM</v>
      </c>
      <c r="L66" s="1" t="str">
        <f t="shared" si="0"/>
        <v>CCP0630L.HTM</v>
      </c>
      <c r="M66" s="1" t="str">
        <f t="shared" si="1"/>
        <v>CCP0630D.JPG</v>
      </c>
      <c r="N66" s="1">
        <f t="shared" si="10"/>
        <v>378</v>
      </c>
      <c r="O66" s="1">
        <f t="shared" si="11"/>
        <v>598</v>
      </c>
      <c r="P66" s="1" t="str">
        <f t="shared" si="16"/>
        <v>Page 063</v>
      </c>
      <c r="Q66" s="1" t="str">
        <f t="shared" si="19"/>
        <v>CCP0630C.JPG</v>
      </c>
      <c r="R66" s="1">
        <f t="shared" si="21"/>
        <v>516</v>
      </c>
      <c r="S66" s="1">
        <f t="shared" si="22"/>
        <v>820</v>
      </c>
      <c r="T66" s="1" t="str">
        <f t="shared" si="2"/>
        <v>CCP0640D.JPG</v>
      </c>
    </row>
    <row r="67" spans="1:20" ht="12.75">
      <c r="A67" s="1" t="s">
        <v>30</v>
      </c>
      <c r="B67" s="1" t="s">
        <v>95</v>
      </c>
      <c r="C67" s="1" t="str">
        <f t="shared" si="3"/>
        <v>Wayne</v>
      </c>
      <c r="D67" s="1" t="str">
        <f t="shared" si="4"/>
        <v>WNCMARC</v>
      </c>
      <c r="E67" s="1" t="str">
        <f t="shared" si="5"/>
        <v>w</v>
      </c>
      <c r="F67" s="1" t="str">
        <f t="shared" si="6"/>
        <v>C1056</v>
      </c>
      <c r="G67" s="1" t="str">
        <f t="shared" si="7"/>
        <v>larger</v>
      </c>
      <c r="H67" s="1" t="str">
        <f t="shared" si="8"/>
        <v>l</v>
      </c>
      <c r="I67" s="1" t="str">
        <f t="shared" si="20"/>
        <v>CCP0630S.HTM</v>
      </c>
      <c r="J67" s="1" t="str">
        <f t="shared" si="17"/>
        <v>CCP0640S.HTM</v>
      </c>
      <c r="K67" s="1" t="str">
        <f t="shared" si="18"/>
        <v>CCP0650S.HTM</v>
      </c>
      <c r="L67" s="1" t="str">
        <f aca="true" t="shared" si="23" ref="L67:L85">LEFT(J67,7)&amp;IF(EXACT(MID(J67,8,1),"L"),"S","L")&amp;".HTM"</f>
        <v>CCP0640L.HTM</v>
      </c>
      <c r="M67" s="1" t="str">
        <f aca="true" t="shared" si="24" ref="M67:M85">LEFT(J67,7)&amp;IF(EXACT(MID(J67,8,1),"L"),"C","D")&amp;".JPG"</f>
        <v>CCP0640D.JPG</v>
      </c>
      <c r="N67" s="1">
        <f t="shared" si="10"/>
        <v>378</v>
      </c>
      <c r="O67" s="1">
        <f t="shared" si="11"/>
        <v>598</v>
      </c>
      <c r="P67" s="1" t="str">
        <f t="shared" si="16"/>
        <v>Page 064</v>
      </c>
      <c r="Q67" s="1" t="str">
        <f t="shared" si="19"/>
        <v>CCP0640C.JPG</v>
      </c>
      <c r="R67" s="1">
        <f t="shared" si="21"/>
        <v>516</v>
      </c>
      <c r="S67" s="1">
        <f t="shared" si="22"/>
        <v>820</v>
      </c>
      <c r="T67" s="1" t="str">
        <f aca="true" t="shared" si="25" ref="T67:T85">LEFT(K67,7)&amp;IF(EXACT(MID(J67,8,1),"L"),"C","D")&amp;".JPG"</f>
        <v>CCP0650D.JPG</v>
      </c>
    </row>
    <row r="68" spans="1:20" ht="12.75">
      <c r="A68" s="1" t="s">
        <v>30</v>
      </c>
      <c r="B68" s="1" t="s">
        <v>96</v>
      </c>
      <c r="C68" s="1" t="str">
        <f aca="true" t="shared" si="26" ref="C68:C85">$C$2</f>
        <v>Wayne</v>
      </c>
      <c r="D68" s="1" t="str">
        <f aca="true" t="shared" si="27" ref="D68:D85">$D$2</f>
        <v>WNCMARC</v>
      </c>
      <c r="E68" s="1" t="str">
        <f aca="true" t="shared" si="28" ref="E68:E85">$E$2</f>
        <v>w</v>
      </c>
      <c r="F68" s="1" t="str">
        <f aca="true" t="shared" si="29" ref="F68:F85">$F$2</f>
        <v>C1056</v>
      </c>
      <c r="G68" s="1" t="str">
        <f aca="true" t="shared" si="30" ref="G68:G85">$G$2</f>
        <v>larger</v>
      </c>
      <c r="H68" s="1" t="str">
        <f aca="true" t="shared" si="31" ref="H68:H85">$H$2</f>
        <v>l</v>
      </c>
      <c r="I68" s="1" t="str">
        <f t="shared" si="20"/>
        <v>CCP0640S.HTM</v>
      </c>
      <c r="J68" s="1" t="str">
        <f t="shared" si="17"/>
        <v>CCP0650S.HTM</v>
      </c>
      <c r="K68" s="1" t="str">
        <f t="shared" si="18"/>
        <v>CCP0660S.HTM</v>
      </c>
      <c r="L68" s="1" t="str">
        <f t="shared" si="23"/>
        <v>CCP0650L.HTM</v>
      </c>
      <c r="M68" s="1" t="str">
        <f t="shared" si="24"/>
        <v>CCP0650D.JPG</v>
      </c>
      <c r="N68" s="1">
        <f aca="true" t="shared" si="32" ref="N68:N85">$N$2</f>
        <v>378</v>
      </c>
      <c r="O68" s="1">
        <f aca="true" t="shared" si="33" ref="O68:O85">$O$2</f>
        <v>598</v>
      </c>
      <c r="P68" s="1" t="str">
        <f t="shared" si="16"/>
        <v>Page 065</v>
      </c>
      <c r="Q68" s="1" t="str">
        <f t="shared" si="19"/>
        <v>CCP0650C.JPG</v>
      </c>
      <c r="R68" s="1">
        <f t="shared" si="21"/>
        <v>516</v>
      </c>
      <c r="S68" s="1">
        <f t="shared" si="22"/>
        <v>820</v>
      </c>
      <c r="T68" s="1" t="str">
        <f t="shared" si="25"/>
        <v>CCP0660D.JPG</v>
      </c>
    </row>
    <row r="69" spans="1:20" ht="12.75">
      <c r="A69" s="1" t="s">
        <v>30</v>
      </c>
      <c r="B69" s="1" t="s">
        <v>97</v>
      </c>
      <c r="C69" s="1" t="str">
        <f t="shared" si="26"/>
        <v>Wayne</v>
      </c>
      <c r="D69" s="1" t="str">
        <f t="shared" si="27"/>
        <v>WNCMARC</v>
      </c>
      <c r="E69" s="1" t="str">
        <f t="shared" si="28"/>
        <v>w</v>
      </c>
      <c r="F69" s="1" t="str">
        <f t="shared" si="29"/>
        <v>C1056</v>
      </c>
      <c r="G69" s="1" t="str">
        <f t="shared" si="30"/>
        <v>larger</v>
      </c>
      <c r="H69" s="1" t="str">
        <f t="shared" si="31"/>
        <v>l</v>
      </c>
      <c r="I69" s="1" t="str">
        <f t="shared" si="20"/>
        <v>CCP0650S.HTM</v>
      </c>
      <c r="J69" s="1" t="str">
        <f t="shared" si="17"/>
        <v>CCP0660S.HTM</v>
      </c>
      <c r="K69" s="1" t="str">
        <f t="shared" si="18"/>
        <v>CCP0670S.HTM</v>
      </c>
      <c r="L69" s="1" t="str">
        <f t="shared" si="23"/>
        <v>CCP0660L.HTM</v>
      </c>
      <c r="M69" s="1" t="str">
        <f t="shared" si="24"/>
        <v>CCP0660D.JPG</v>
      </c>
      <c r="N69" s="1">
        <f t="shared" si="32"/>
        <v>378</v>
      </c>
      <c r="O69" s="1">
        <f t="shared" si="33"/>
        <v>598</v>
      </c>
      <c r="P69" s="1" t="str">
        <f t="shared" si="16"/>
        <v>Page 066</v>
      </c>
      <c r="Q69" s="1" t="str">
        <f t="shared" si="19"/>
        <v>CCP0660C.JPG</v>
      </c>
      <c r="R69" s="1">
        <f t="shared" si="21"/>
        <v>516</v>
      </c>
      <c r="S69" s="1">
        <f t="shared" si="22"/>
        <v>820</v>
      </c>
      <c r="T69" s="1" t="str">
        <f t="shared" si="25"/>
        <v>CCP0670D.JPG</v>
      </c>
    </row>
    <row r="70" spans="1:20" ht="12.75">
      <c r="A70" s="1" t="s">
        <v>30</v>
      </c>
      <c r="B70" s="1" t="s">
        <v>98</v>
      </c>
      <c r="C70" s="1" t="str">
        <f t="shared" si="26"/>
        <v>Wayne</v>
      </c>
      <c r="D70" s="1" t="str">
        <f t="shared" si="27"/>
        <v>WNCMARC</v>
      </c>
      <c r="E70" s="1" t="str">
        <f t="shared" si="28"/>
        <v>w</v>
      </c>
      <c r="F70" s="1" t="str">
        <f t="shared" si="29"/>
        <v>C1056</v>
      </c>
      <c r="G70" s="1" t="str">
        <f t="shared" si="30"/>
        <v>larger</v>
      </c>
      <c r="H70" s="1" t="str">
        <f t="shared" si="31"/>
        <v>l</v>
      </c>
      <c r="I70" s="1" t="str">
        <f t="shared" si="20"/>
        <v>CCP0660S.HTM</v>
      </c>
      <c r="J70" s="1" t="str">
        <f aca="true" t="shared" si="34" ref="J70:J83">LEFT($J$4,3)&amp;TEXT(MID(J69,4,3)+1,"000")&amp;RIGHT($J$4,6)</f>
        <v>CCP0670S.HTM</v>
      </c>
      <c r="K70" s="1" t="str">
        <f t="shared" si="18"/>
        <v>CCP0680S.HTM</v>
      </c>
      <c r="L70" s="1" t="str">
        <f t="shared" si="23"/>
        <v>CCP0670L.HTM</v>
      </c>
      <c r="M70" s="1" t="str">
        <f t="shared" si="24"/>
        <v>CCP0670D.JPG</v>
      </c>
      <c r="N70" s="1">
        <f t="shared" si="32"/>
        <v>378</v>
      </c>
      <c r="O70" s="1">
        <f t="shared" si="33"/>
        <v>598</v>
      </c>
      <c r="P70" s="1" t="str">
        <f aca="true" t="shared" si="35" ref="P70:P83">"Page"&amp;" "&amp;MID(J70,4,3)</f>
        <v>Page 067</v>
      </c>
      <c r="Q70" s="1" t="str">
        <f t="shared" si="19"/>
        <v>CCP0670C.JPG</v>
      </c>
      <c r="R70" s="1">
        <f t="shared" si="21"/>
        <v>516</v>
      </c>
      <c r="S70" s="1">
        <f t="shared" si="22"/>
        <v>820</v>
      </c>
      <c r="T70" s="1" t="str">
        <f t="shared" si="25"/>
        <v>CCP0680D.JPG</v>
      </c>
    </row>
    <row r="71" spans="1:20" ht="12.75">
      <c r="A71" s="1" t="s">
        <v>30</v>
      </c>
      <c r="B71" s="1" t="s">
        <v>99</v>
      </c>
      <c r="C71" s="1" t="str">
        <f t="shared" si="26"/>
        <v>Wayne</v>
      </c>
      <c r="D71" s="1" t="str">
        <f t="shared" si="27"/>
        <v>WNCMARC</v>
      </c>
      <c r="E71" s="1" t="str">
        <f t="shared" si="28"/>
        <v>w</v>
      </c>
      <c r="F71" s="1" t="str">
        <f t="shared" si="29"/>
        <v>C1056</v>
      </c>
      <c r="G71" s="1" t="str">
        <f t="shared" si="30"/>
        <v>larger</v>
      </c>
      <c r="H71" s="1" t="str">
        <f t="shared" si="31"/>
        <v>l</v>
      </c>
      <c r="I71" s="1" t="str">
        <f t="shared" si="20"/>
        <v>CCP0670S.HTM</v>
      </c>
      <c r="J71" s="1" t="str">
        <f t="shared" si="34"/>
        <v>CCP0680S.HTM</v>
      </c>
      <c r="K71" s="1" t="str">
        <f t="shared" si="18"/>
        <v>CCP0690S.HTM</v>
      </c>
      <c r="L71" s="1" t="str">
        <f t="shared" si="23"/>
        <v>CCP0680L.HTM</v>
      </c>
      <c r="M71" s="1" t="str">
        <f t="shared" si="24"/>
        <v>CCP0680D.JPG</v>
      </c>
      <c r="N71" s="1">
        <f t="shared" si="32"/>
        <v>378</v>
      </c>
      <c r="O71" s="1">
        <f t="shared" si="33"/>
        <v>598</v>
      </c>
      <c r="P71" s="1" t="str">
        <f t="shared" si="35"/>
        <v>Page 068</v>
      </c>
      <c r="Q71" s="1" t="str">
        <f t="shared" si="19"/>
        <v>CCP0680C.JPG</v>
      </c>
      <c r="R71" s="1">
        <f t="shared" si="21"/>
        <v>516</v>
      </c>
      <c r="S71" s="1">
        <f t="shared" si="22"/>
        <v>820</v>
      </c>
      <c r="T71" s="1" t="str">
        <f t="shared" si="25"/>
        <v>CCP0690D.JPG</v>
      </c>
    </row>
    <row r="72" spans="1:20" ht="12.75">
      <c r="A72" s="1" t="s">
        <v>30</v>
      </c>
      <c r="B72" s="1" t="s">
        <v>100</v>
      </c>
      <c r="C72" s="1" t="str">
        <f t="shared" si="26"/>
        <v>Wayne</v>
      </c>
      <c r="D72" s="1" t="str">
        <f t="shared" si="27"/>
        <v>WNCMARC</v>
      </c>
      <c r="E72" s="1" t="str">
        <f t="shared" si="28"/>
        <v>w</v>
      </c>
      <c r="F72" s="1" t="str">
        <f t="shared" si="29"/>
        <v>C1056</v>
      </c>
      <c r="G72" s="1" t="str">
        <f t="shared" si="30"/>
        <v>larger</v>
      </c>
      <c r="H72" s="1" t="str">
        <f t="shared" si="31"/>
        <v>l</v>
      </c>
      <c r="I72" s="1" t="str">
        <f t="shared" si="20"/>
        <v>CCP0680S.HTM</v>
      </c>
      <c r="J72" s="1" t="str">
        <f t="shared" si="34"/>
        <v>CCP0690S.HTM</v>
      </c>
      <c r="K72" s="1" t="str">
        <f t="shared" si="18"/>
        <v>CCP0700S.HTM</v>
      </c>
      <c r="L72" s="1" t="str">
        <f t="shared" si="23"/>
        <v>CCP0690L.HTM</v>
      </c>
      <c r="M72" s="1" t="str">
        <f t="shared" si="24"/>
        <v>CCP0690D.JPG</v>
      </c>
      <c r="N72" s="1">
        <f t="shared" si="32"/>
        <v>378</v>
      </c>
      <c r="O72" s="1">
        <f t="shared" si="33"/>
        <v>598</v>
      </c>
      <c r="P72" s="1" t="str">
        <f t="shared" si="35"/>
        <v>Page 069</v>
      </c>
      <c r="Q72" s="1" t="str">
        <f t="shared" si="19"/>
        <v>CCP0690C.JPG</v>
      </c>
      <c r="R72" s="1">
        <f t="shared" si="21"/>
        <v>516</v>
      </c>
      <c r="S72" s="1">
        <f t="shared" si="22"/>
        <v>820</v>
      </c>
      <c r="T72" s="1" t="str">
        <f t="shared" si="25"/>
        <v>CCP0700D.JPG</v>
      </c>
    </row>
    <row r="73" spans="1:20" ht="12.75">
      <c r="A73" s="1" t="s">
        <v>30</v>
      </c>
      <c r="B73" s="1" t="s">
        <v>101</v>
      </c>
      <c r="C73" s="1" t="str">
        <f t="shared" si="26"/>
        <v>Wayne</v>
      </c>
      <c r="D73" s="1" t="str">
        <f t="shared" si="27"/>
        <v>WNCMARC</v>
      </c>
      <c r="E73" s="1" t="str">
        <f t="shared" si="28"/>
        <v>w</v>
      </c>
      <c r="F73" s="1" t="str">
        <f t="shared" si="29"/>
        <v>C1056</v>
      </c>
      <c r="G73" s="1" t="str">
        <f t="shared" si="30"/>
        <v>larger</v>
      </c>
      <c r="H73" s="1" t="str">
        <f t="shared" si="31"/>
        <v>l</v>
      </c>
      <c r="I73" s="1" t="str">
        <f t="shared" si="20"/>
        <v>CCP0690S.HTM</v>
      </c>
      <c r="J73" s="1" t="str">
        <f t="shared" si="34"/>
        <v>CCP0700S.HTM</v>
      </c>
      <c r="K73" s="1" t="str">
        <f t="shared" si="18"/>
        <v>CCP0710S.HTM</v>
      </c>
      <c r="L73" s="1" t="str">
        <f t="shared" si="23"/>
        <v>CCP0700L.HTM</v>
      </c>
      <c r="M73" s="1" t="str">
        <f t="shared" si="24"/>
        <v>CCP0700D.JPG</v>
      </c>
      <c r="N73" s="1">
        <f t="shared" si="32"/>
        <v>378</v>
      </c>
      <c r="O73" s="1">
        <f t="shared" si="33"/>
        <v>598</v>
      </c>
      <c r="P73" s="1" t="str">
        <f t="shared" si="35"/>
        <v>Page 070</v>
      </c>
      <c r="Q73" s="1" t="str">
        <f t="shared" si="19"/>
        <v>CCP0700C.JPG</v>
      </c>
      <c r="R73" s="1">
        <f t="shared" si="21"/>
        <v>516</v>
      </c>
      <c r="S73" s="1">
        <f t="shared" si="22"/>
        <v>820</v>
      </c>
      <c r="T73" s="1" t="str">
        <f t="shared" si="25"/>
        <v>CCP0710D.JPG</v>
      </c>
    </row>
    <row r="74" spans="1:20" ht="12.75">
      <c r="A74" s="1" t="s">
        <v>30</v>
      </c>
      <c r="B74" s="1" t="s">
        <v>102</v>
      </c>
      <c r="C74" s="1" t="str">
        <f t="shared" si="26"/>
        <v>Wayne</v>
      </c>
      <c r="D74" s="1" t="str">
        <f t="shared" si="27"/>
        <v>WNCMARC</v>
      </c>
      <c r="E74" s="1" t="str">
        <f t="shared" si="28"/>
        <v>w</v>
      </c>
      <c r="F74" s="1" t="str">
        <f t="shared" si="29"/>
        <v>C1056</v>
      </c>
      <c r="G74" s="1" t="str">
        <f t="shared" si="30"/>
        <v>larger</v>
      </c>
      <c r="H74" s="1" t="str">
        <f t="shared" si="31"/>
        <v>l</v>
      </c>
      <c r="I74" s="1" t="str">
        <f t="shared" si="20"/>
        <v>CCP0700S.HTM</v>
      </c>
      <c r="J74" s="1" t="str">
        <f t="shared" si="34"/>
        <v>CCP0710S.HTM</v>
      </c>
      <c r="K74" s="1" t="str">
        <f t="shared" si="18"/>
        <v>CCP0720S.HTM</v>
      </c>
      <c r="L74" s="1" t="str">
        <f t="shared" si="23"/>
        <v>CCP0710L.HTM</v>
      </c>
      <c r="M74" s="1" t="str">
        <f t="shared" si="24"/>
        <v>CCP0710D.JPG</v>
      </c>
      <c r="N74" s="1">
        <f t="shared" si="32"/>
        <v>378</v>
      </c>
      <c r="O74" s="1">
        <f t="shared" si="33"/>
        <v>598</v>
      </c>
      <c r="P74" s="1" t="str">
        <f t="shared" si="35"/>
        <v>Page 071</v>
      </c>
      <c r="Q74" s="1" t="str">
        <f t="shared" si="19"/>
        <v>CCP0710C.JPG</v>
      </c>
      <c r="R74" s="1">
        <f t="shared" si="21"/>
        <v>516</v>
      </c>
      <c r="S74" s="1">
        <f t="shared" si="22"/>
        <v>820</v>
      </c>
      <c r="T74" s="1" t="str">
        <f t="shared" si="25"/>
        <v>CCP0720D.JPG</v>
      </c>
    </row>
    <row r="75" spans="1:20" ht="12.75">
      <c r="A75" s="1" t="s">
        <v>30</v>
      </c>
      <c r="B75" s="1" t="s">
        <v>103</v>
      </c>
      <c r="C75" s="1" t="str">
        <f t="shared" si="26"/>
        <v>Wayne</v>
      </c>
      <c r="D75" s="1" t="str">
        <f t="shared" si="27"/>
        <v>WNCMARC</v>
      </c>
      <c r="E75" s="1" t="str">
        <f t="shared" si="28"/>
        <v>w</v>
      </c>
      <c r="F75" s="1" t="str">
        <f t="shared" si="29"/>
        <v>C1056</v>
      </c>
      <c r="G75" s="1" t="str">
        <f t="shared" si="30"/>
        <v>larger</v>
      </c>
      <c r="H75" s="1" t="str">
        <f t="shared" si="31"/>
        <v>l</v>
      </c>
      <c r="I75" s="1" t="str">
        <f t="shared" si="20"/>
        <v>CCP0710S.HTM</v>
      </c>
      <c r="J75" s="1" t="str">
        <f t="shared" si="34"/>
        <v>CCP0720S.HTM</v>
      </c>
      <c r="K75" s="1" t="str">
        <f t="shared" si="18"/>
        <v>CCP0730S.HTM</v>
      </c>
      <c r="L75" s="1" t="str">
        <f t="shared" si="23"/>
        <v>CCP0720L.HTM</v>
      </c>
      <c r="M75" s="1" t="str">
        <f t="shared" si="24"/>
        <v>CCP0720D.JPG</v>
      </c>
      <c r="N75" s="1">
        <f t="shared" si="32"/>
        <v>378</v>
      </c>
      <c r="O75" s="1">
        <f t="shared" si="33"/>
        <v>598</v>
      </c>
      <c r="P75" s="1" t="str">
        <f t="shared" si="35"/>
        <v>Page 072</v>
      </c>
      <c r="Q75" s="1" t="str">
        <f t="shared" si="19"/>
        <v>CCP0720C.JPG</v>
      </c>
      <c r="R75" s="1">
        <f t="shared" si="21"/>
        <v>516</v>
      </c>
      <c r="S75" s="1">
        <f t="shared" si="22"/>
        <v>820</v>
      </c>
      <c r="T75" s="1" t="str">
        <f t="shared" si="25"/>
        <v>CCP0730D.JPG</v>
      </c>
    </row>
    <row r="76" spans="1:20" ht="12.75">
      <c r="A76" s="1" t="s">
        <v>30</v>
      </c>
      <c r="B76" s="1" t="s">
        <v>104</v>
      </c>
      <c r="C76" s="1" t="str">
        <f t="shared" si="26"/>
        <v>Wayne</v>
      </c>
      <c r="D76" s="1" t="str">
        <f t="shared" si="27"/>
        <v>WNCMARC</v>
      </c>
      <c r="E76" s="1" t="str">
        <f t="shared" si="28"/>
        <v>w</v>
      </c>
      <c r="F76" s="1" t="str">
        <f t="shared" si="29"/>
        <v>C1056</v>
      </c>
      <c r="G76" s="1" t="str">
        <f t="shared" si="30"/>
        <v>larger</v>
      </c>
      <c r="H76" s="1" t="str">
        <f t="shared" si="31"/>
        <v>l</v>
      </c>
      <c r="I76" s="1" t="str">
        <f t="shared" si="20"/>
        <v>CCP0720S.HTM</v>
      </c>
      <c r="J76" s="1" t="str">
        <f t="shared" si="34"/>
        <v>CCP0730S.HTM</v>
      </c>
      <c r="K76" s="1" t="str">
        <f t="shared" si="18"/>
        <v>CCP0740S.HTM</v>
      </c>
      <c r="L76" s="1" t="str">
        <f t="shared" si="23"/>
        <v>CCP0730L.HTM</v>
      </c>
      <c r="M76" s="1" t="str">
        <f t="shared" si="24"/>
        <v>CCP0730D.JPG</v>
      </c>
      <c r="N76" s="1">
        <f t="shared" si="32"/>
        <v>378</v>
      </c>
      <c r="O76" s="1">
        <f t="shared" si="33"/>
        <v>598</v>
      </c>
      <c r="P76" s="1" t="str">
        <f t="shared" si="35"/>
        <v>Page 073</v>
      </c>
      <c r="Q76" s="1" t="str">
        <f t="shared" si="19"/>
        <v>CCP0730C.JPG</v>
      </c>
      <c r="R76" s="1">
        <f t="shared" si="21"/>
        <v>516</v>
      </c>
      <c r="S76" s="1">
        <f t="shared" si="22"/>
        <v>820</v>
      </c>
      <c r="T76" s="1" t="str">
        <f t="shared" si="25"/>
        <v>CCP0740D.JPG</v>
      </c>
    </row>
    <row r="77" spans="1:20" ht="12.75">
      <c r="A77" s="1" t="s">
        <v>30</v>
      </c>
      <c r="B77" s="1" t="s">
        <v>105</v>
      </c>
      <c r="C77" s="1" t="str">
        <f t="shared" si="26"/>
        <v>Wayne</v>
      </c>
      <c r="D77" s="1" t="str">
        <f t="shared" si="27"/>
        <v>WNCMARC</v>
      </c>
      <c r="E77" s="1" t="str">
        <f t="shared" si="28"/>
        <v>w</v>
      </c>
      <c r="F77" s="1" t="str">
        <f t="shared" si="29"/>
        <v>C1056</v>
      </c>
      <c r="G77" s="1" t="str">
        <f t="shared" si="30"/>
        <v>larger</v>
      </c>
      <c r="H77" s="1" t="str">
        <f t="shared" si="31"/>
        <v>l</v>
      </c>
      <c r="I77" s="1" t="str">
        <f t="shared" si="20"/>
        <v>CCP0730S.HTM</v>
      </c>
      <c r="J77" s="1" t="str">
        <f t="shared" si="34"/>
        <v>CCP0740S.HTM</v>
      </c>
      <c r="K77" s="1" t="str">
        <f t="shared" si="18"/>
        <v>CCP0750S.HTM</v>
      </c>
      <c r="L77" s="1" t="str">
        <f t="shared" si="23"/>
        <v>CCP0740L.HTM</v>
      </c>
      <c r="M77" s="1" t="str">
        <f t="shared" si="24"/>
        <v>CCP0740D.JPG</v>
      </c>
      <c r="N77" s="1">
        <f t="shared" si="32"/>
        <v>378</v>
      </c>
      <c r="O77" s="1">
        <f t="shared" si="33"/>
        <v>598</v>
      </c>
      <c r="P77" s="1" t="str">
        <f t="shared" si="35"/>
        <v>Page 074</v>
      </c>
      <c r="Q77" s="1" t="str">
        <f aca="true" t="shared" si="36" ref="Q77:Q83">LEFT(J77,7)&amp;"C"&amp;".JPG"</f>
        <v>CCP0740C.JPG</v>
      </c>
      <c r="R77" s="1">
        <f t="shared" si="21"/>
        <v>516</v>
      </c>
      <c r="S77" s="1">
        <f t="shared" si="22"/>
        <v>820</v>
      </c>
      <c r="T77" s="1" t="str">
        <f t="shared" si="25"/>
        <v>CCP0750D.JPG</v>
      </c>
    </row>
    <row r="78" spans="1:20" ht="12.75">
      <c r="A78" s="1" t="s">
        <v>30</v>
      </c>
      <c r="B78" s="1" t="s">
        <v>106</v>
      </c>
      <c r="C78" s="1" t="str">
        <f t="shared" si="26"/>
        <v>Wayne</v>
      </c>
      <c r="D78" s="1" t="str">
        <f t="shared" si="27"/>
        <v>WNCMARC</v>
      </c>
      <c r="E78" s="1" t="str">
        <f t="shared" si="28"/>
        <v>w</v>
      </c>
      <c r="F78" s="1" t="str">
        <f t="shared" si="29"/>
        <v>C1056</v>
      </c>
      <c r="G78" s="1" t="str">
        <f t="shared" si="30"/>
        <v>larger</v>
      </c>
      <c r="H78" s="1" t="str">
        <f t="shared" si="31"/>
        <v>l</v>
      </c>
      <c r="I78" s="1" t="str">
        <f t="shared" si="20"/>
        <v>CCP0740S.HTM</v>
      </c>
      <c r="J78" s="1" t="str">
        <f t="shared" si="34"/>
        <v>CCP0750S.HTM</v>
      </c>
      <c r="K78" s="1" t="str">
        <f t="shared" si="18"/>
        <v>CCP0760S.HTM</v>
      </c>
      <c r="L78" s="1" t="str">
        <f t="shared" si="23"/>
        <v>CCP0750L.HTM</v>
      </c>
      <c r="M78" s="1" t="str">
        <f t="shared" si="24"/>
        <v>CCP0750D.JPG</v>
      </c>
      <c r="N78" s="1">
        <f t="shared" si="32"/>
        <v>378</v>
      </c>
      <c r="O78" s="1">
        <f t="shared" si="33"/>
        <v>598</v>
      </c>
      <c r="P78" s="1" t="str">
        <f t="shared" si="35"/>
        <v>Page 075</v>
      </c>
      <c r="Q78" s="1" t="str">
        <f t="shared" si="36"/>
        <v>CCP0750C.JPG</v>
      </c>
      <c r="R78" s="1">
        <f t="shared" si="21"/>
        <v>516</v>
      </c>
      <c r="S78" s="1">
        <f t="shared" si="22"/>
        <v>820</v>
      </c>
      <c r="T78" s="1" t="str">
        <f t="shared" si="25"/>
        <v>CCP0760D.JPG</v>
      </c>
    </row>
    <row r="79" spans="1:20" ht="12.75">
      <c r="A79" s="1" t="s">
        <v>30</v>
      </c>
      <c r="B79" s="1" t="s">
        <v>107</v>
      </c>
      <c r="C79" s="1" t="str">
        <f t="shared" si="26"/>
        <v>Wayne</v>
      </c>
      <c r="D79" s="1" t="str">
        <f t="shared" si="27"/>
        <v>WNCMARC</v>
      </c>
      <c r="E79" s="1" t="str">
        <f t="shared" si="28"/>
        <v>w</v>
      </c>
      <c r="F79" s="1" t="str">
        <f t="shared" si="29"/>
        <v>C1056</v>
      </c>
      <c r="G79" s="1" t="str">
        <f t="shared" si="30"/>
        <v>larger</v>
      </c>
      <c r="H79" s="1" t="str">
        <f t="shared" si="31"/>
        <v>l</v>
      </c>
      <c r="I79" s="1" t="str">
        <f t="shared" si="20"/>
        <v>CCP0750S.HTM</v>
      </c>
      <c r="J79" s="1" t="str">
        <f t="shared" si="34"/>
        <v>CCP0760S.HTM</v>
      </c>
      <c r="K79" s="1" t="str">
        <f t="shared" si="18"/>
        <v>CCP0770S.HTM</v>
      </c>
      <c r="L79" s="1" t="str">
        <f t="shared" si="23"/>
        <v>CCP0760L.HTM</v>
      </c>
      <c r="M79" s="1" t="str">
        <f t="shared" si="24"/>
        <v>CCP0760D.JPG</v>
      </c>
      <c r="N79" s="1">
        <f t="shared" si="32"/>
        <v>378</v>
      </c>
      <c r="O79" s="1">
        <f t="shared" si="33"/>
        <v>598</v>
      </c>
      <c r="P79" s="1" t="str">
        <f t="shared" si="35"/>
        <v>Page 076</v>
      </c>
      <c r="Q79" s="1" t="str">
        <f t="shared" si="36"/>
        <v>CCP0760C.JPG</v>
      </c>
      <c r="R79" s="1">
        <f t="shared" si="21"/>
        <v>516</v>
      </c>
      <c r="S79" s="1">
        <f t="shared" si="22"/>
        <v>820</v>
      </c>
      <c r="T79" s="1" t="str">
        <f t="shared" si="25"/>
        <v>CCP0770D.JPG</v>
      </c>
    </row>
    <row r="80" spans="1:20" ht="12.75">
      <c r="A80" s="1" t="s">
        <v>30</v>
      </c>
      <c r="B80" s="1" t="s">
        <v>108</v>
      </c>
      <c r="C80" s="1" t="str">
        <f t="shared" si="26"/>
        <v>Wayne</v>
      </c>
      <c r="D80" s="1" t="str">
        <f t="shared" si="27"/>
        <v>WNCMARC</v>
      </c>
      <c r="E80" s="1" t="str">
        <f t="shared" si="28"/>
        <v>w</v>
      </c>
      <c r="F80" s="1" t="str">
        <f t="shared" si="29"/>
        <v>C1056</v>
      </c>
      <c r="G80" s="1" t="str">
        <f t="shared" si="30"/>
        <v>larger</v>
      </c>
      <c r="H80" s="1" t="str">
        <f t="shared" si="31"/>
        <v>l</v>
      </c>
      <c r="I80" s="1" t="str">
        <f t="shared" si="20"/>
        <v>CCP0760S.HTM</v>
      </c>
      <c r="J80" s="1" t="str">
        <f t="shared" si="34"/>
        <v>CCP0770S.HTM</v>
      </c>
      <c r="K80" s="1" t="str">
        <f t="shared" si="18"/>
        <v>CCP0780S.HTM</v>
      </c>
      <c r="L80" s="1" t="str">
        <f t="shared" si="23"/>
        <v>CCP0770L.HTM</v>
      </c>
      <c r="M80" s="1" t="str">
        <f t="shared" si="24"/>
        <v>CCP0770D.JPG</v>
      </c>
      <c r="N80" s="1">
        <f t="shared" si="32"/>
        <v>378</v>
      </c>
      <c r="O80" s="1">
        <f t="shared" si="33"/>
        <v>598</v>
      </c>
      <c r="P80" s="1" t="str">
        <f t="shared" si="35"/>
        <v>Page 077</v>
      </c>
      <c r="Q80" s="1" t="str">
        <f t="shared" si="36"/>
        <v>CCP0770C.JPG</v>
      </c>
      <c r="R80" s="1">
        <f t="shared" si="21"/>
        <v>516</v>
      </c>
      <c r="S80" s="1">
        <f t="shared" si="22"/>
        <v>820</v>
      </c>
      <c r="T80" s="1" t="str">
        <f t="shared" si="25"/>
        <v>CCP0780D.JPG</v>
      </c>
    </row>
    <row r="81" spans="1:20" ht="12.75">
      <c r="A81" s="1" t="s">
        <v>30</v>
      </c>
      <c r="B81" s="1" t="s">
        <v>109</v>
      </c>
      <c r="C81" s="1" t="str">
        <f t="shared" si="26"/>
        <v>Wayne</v>
      </c>
      <c r="D81" s="1" t="str">
        <f t="shared" si="27"/>
        <v>WNCMARC</v>
      </c>
      <c r="E81" s="1" t="str">
        <f t="shared" si="28"/>
        <v>w</v>
      </c>
      <c r="F81" s="1" t="str">
        <f t="shared" si="29"/>
        <v>C1056</v>
      </c>
      <c r="G81" s="1" t="str">
        <f t="shared" si="30"/>
        <v>larger</v>
      </c>
      <c r="H81" s="1" t="str">
        <f t="shared" si="31"/>
        <v>l</v>
      </c>
      <c r="I81" s="1" t="str">
        <f t="shared" si="20"/>
        <v>CCP0770S.HTM</v>
      </c>
      <c r="J81" s="1" t="str">
        <f t="shared" si="34"/>
        <v>CCP0780S.HTM</v>
      </c>
      <c r="K81" s="1" t="str">
        <f t="shared" si="18"/>
        <v>CCP0790S.HTM</v>
      </c>
      <c r="L81" s="1" t="str">
        <f t="shared" si="23"/>
        <v>CCP0780L.HTM</v>
      </c>
      <c r="M81" s="1" t="str">
        <f t="shared" si="24"/>
        <v>CCP0780D.JPG</v>
      </c>
      <c r="N81" s="1">
        <f t="shared" si="32"/>
        <v>378</v>
      </c>
      <c r="O81" s="1">
        <f t="shared" si="33"/>
        <v>598</v>
      </c>
      <c r="P81" s="1" t="str">
        <f t="shared" si="35"/>
        <v>Page 078</v>
      </c>
      <c r="Q81" s="1" t="str">
        <f t="shared" si="36"/>
        <v>CCP0780C.JPG</v>
      </c>
      <c r="R81" s="1">
        <f t="shared" si="21"/>
        <v>516</v>
      </c>
      <c r="S81" s="1">
        <f t="shared" si="22"/>
        <v>820</v>
      </c>
      <c r="T81" s="1" t="str">
        <f t="shared" si="25"/>
        <v>CCP0790D.JPG</v>
      </c>
    </row>
    <row r="82" spans="1:20" ht="12.75">
      <c r="A82" s="1" t="s">
        <v>30</v>
      </c>
      <c r="B82" s="1" t="s">
        <v>110</v>
      </c>
      <c r="C82" s="1" t="str">
        <f t="shared" si="26"/>
        <v>Wayne</v>
      </c>
      <c r="D82" s="1" t="str">
        <f t="shared" si="27"/>
        <v>WNCMARC</v>
      </c>
      <c r="E82" s="1" t="str">
        <f t="shared" si="28"/>
        <v>w</v>
      </c>
      <c r="F82" s="1" t="str">
        <f t="shared" si="29"/>
        <v>C1056</v>
      </c>
      <c r="G82" s="1" t="str">
        <f t="shared" si="30"/>
        <v>larger</v>
      </c>
      <c r="H82" s="1" t="str">
        <f t="shared" si="31"/>
        <v>l</v>
      </c>
      <c r="I82" s="1" t="str">
        <f t="shared" si="20"/>
        <v>CCP0780S.HTM</v>
      </c>
      <c r="J82" s="1" t="str">
        <f t="shared" si="34"/>
        <v>CCP0790S.HTM</v>
      </c>
      <c r="K82" s="1" t="str">
        <f t="shared" si="18"/>
        <v>CCP0800S.HTM</v>
      </c>
      <c r="L82" s="1" t="str">
        <f t="shared" si="23"/>
        <v>CCP0790L.HTM</v>
      </c>
      <c r="M82" s="1" t="str">
        <f t="shared" si="24"/>
        <v>CCP0790D.JPG</v>
      </c>
      <c r="N82" s="1">
        <f t="shared" si="32"/>
        <v>378</v>
      </c>
      <c r="O82" s="1">
        <f t="shared" si="33"/>
        <v>598</v>
      </c>
      <c r="P82" s="1" t="str">
        <f t="shared" si="35"/>
        <v>Page 079</v>
      </c>
      <c r="Q82" s="1" t="str">
        <f t="shared" si="36"/>
        <v>CCP0790C.JPG</v>
      </c>
      <c r="R82" s="1">
        <f t="shared" si="21"/>
        <v>516</v>
      </c>
      <c r="S82" s="1">
        <f t="shared" si="22"/>
        <v>820</v>
      </c>
      <c r="T82" s="1" t="str">
        <f t="shared" si="25"/>
        <v>CCP0800D.JPG</v>
      </c>
    </row>
    <row r="83" spans="1:20" ht="12.75">
      <c r="A83" s="1" t="s">
        <v>30</v>
      </c>
      <c r="B83" s="1" t="s">
        <v>111</v>
      </c>
      <c r="C83" s="1" t="str">
        <f t="shared" si="26"/>
        <v>Wayne</v>
      </c>
      <c r="D83" s="1" t="str">
        <f t="shared" si="27"/>
        <v>WNCMARC</v>
      </c>
      <c r="E83" s="1" t="str">
        <f t="shared" si="28"/>
        <v>w</v>
      </c>
      <c r="F83" s="1" t="str">
        <f t="shared" si="29"/>
        <v>C1056</v>
      </c>
      <c r="G83" s="1" t="str">
        <f t="shared" si="30"/>
        <v>larger</v>
      </c>
      <c r="H83" s="1" t="str">
        <f t="shared" si="31"/>
        <v>l</v>
      </c>
      <c r="I83" s="1" t="str">
        <f t="shared" si="20"/>
        <v>CCP0790S.HTM</v>
      </c>
      <c r="J83" s="1" t="str">
        <f t="shared" si="34"/>
        <v>CCP0800S.HTM</v>
      </c>
      <c r="K83" s="1" t="str">
        <f>J84</f>
        <v>CCQ0030S.HTM</v>
      </c>
      <c r="L83" s="1" t="str">
        <f t="shared" si="23"/>
        <v>CCP0800L.HTM</v>
      </c>
      <c r="M83" s="1" t="str">
        <f t="shared" si="24"/>
        <v>CCP0800D.JPG</v>
      </c>
      <c r="N83" s="1">
        <f t="shared" si="32"/>
        <v>378</v>
      </c>
      <c r="O83" s="1">
        <f t="shared" si="33"/>
        <v>598</v>
      </c>
      <c r="P83" s="1" t="str">
        <f t="shared" si="35"/>
        <v>Page 080</v>
      </c>
      <c r="Q83" s="1" t="str">
        <f t="shared" si="36"/>
        <v>CCP0800C.JPG</v>
      </c>
      <c r="R83" s="1">
        <f t="shared" si="21"/>
        <v>516</v>
      </c>
      <c r="S83" s="1">
        <f t="shared" si="22"/>
        <v>820</v>
      </c>
      <c r="T83" s="1" t="str">
        <f t="shared" si="25"/>
        <v>CCQ0030D.JPG</v>
      </c>
    </row>
    <row r="84" spans="1:20" ht="13.5">
      <c r="A84" s="1" t="s">
        <v>14</v>
      </c>
      <c r="C84" s="1" t="str">
        <f t="shared" si="26"/>
        <v>Wayne</v>
      </c>
      <c r="D84" s="1" t="str">
        <f t="shared" si="27"/>
        <v>WNCMARC</v>
      </c>
      <c r="E84" s="1" t="str">
        <f t="shared" si="28"/>
        <v>w</v>
      </c>
      <c r="F84" s="1" t="str">
        <f t="shared" si="29"/>
        <v>C1056</v>
      </c>
      <c r="G84" s="1" t="str">
        <f t="shared" si="30"/>
        <v>larger</v>
      </c>
      <c r="H84" s="1" t="str">
        <f t="shared" si="31"/>
        <v>l</v>
      </c>
      <c r="I84" s="1" t="str">
        <f>J83</f>
        <v>CCP0800S.HTM</v>
      </c>
      <c r="J84" s="3" t="str">
        <f>LEFT($J$2,2)&amp;"Q"&amp;TEXT(MID(J3,4,3)+1,"000")&amp;RIGHT($J$2,6)</f>
        <v>CCQ0030S.HTM</v>
      </c>
      <c r="K84" s="4" t="str">
        <f>J85</f>
        <v>CCQ0040S.HTM</v>
      </c>
      <c r="L84" s="1" t="str">
        <f t="shared" si="23"/>
        <v>CCQ0030L.HTM</v>
      </c>
      <c r="M84" s="1" t="str">
        <f t="shared" si="24"/>
        <v>CCQ0030D.JPG</v>
      </c>
      <c r="N84" s="1">
        <f t="shared" si="32"/>
        <v>378</v>
      </c>
      <c r="O84" s="1">
        <f t="shared" si="33"/>
        <v>598</v>
      </c>
      <c r="P84" s="2" t="str">
        <f>"Cover"&amp;" "&amp;MID(J84,4,3)</f>
        <v>Cover 003</v>
      </c>
      <c r="Q84" s="1" t="str">
        <f>LEFT(J84,7)&amp;"C"&amp;".JPG"</f>
        <v>CCQ0030C.JPG</v>
      </c>
      <c r="R84" s="1">
        <f>$R$2</f>
        <v>516</v>
      </c>
      <c r="S84" s="1">
        <f>$S$2</f>
        <v>820</v>
      </c>
      <c r="T84" s="1" t="str">
        <f t="shared" si="25"/>
        <v>CCQ0040D.JPG</v>
      </c>
    </row>
    <row r="85" spans="1:20" ht="13.5">
      <c r="A85" s="1" t="s">
        <v>15</v>
      </c>
      <c r="B85" s="1" t="s">
        <v>16</v>
      </c>
      <c r="C85" s="1" t="str">
        <f t="shared" si="26"/>
        <v>Wayne</v>
      </c>
      <c r="D85" s="1" t="str">
        <f t="shared" si="27"/>
        <v>WNCMARC</v>
      </c>
      <c r="E85" s="1" t="str">
        <f t="shared" si="28"/>
        <v>w</v>
      </c>
      <c r="F85" s="1" t="str">
        <f t="shared" si="29"/>
        <v>C1056</v>
      </c>
      <c r="G85" s="1" t="str">
        <f t="shared" si="30"/>
        <v>larger</v>
      </c>
      <c r="H85" s="1" t="str">
        <f t="shared" si="31"/>
        <v>l</v>
      </c>
      <c r="I85" s="1" t="str">
        <f>J84</f>
        <v>CCQ0030S.HTM</v>
      </c>
      <c r="J85" s="1" t="str">
        <f>LEFT($J$2,2)&amp;"Q"&amp;TEXT(MID(J84,4,3)+1,"000")&amp;RIGHT($J$2,6)</f>
        <v>CCQ0040S.HTM</v>
      </c>
      <c r="K85" s="1" t="str">
        <f>J2</f>
        <v>CCC0010S.HTM</v>
      </c>
      <c r="L85" s="1" t="str">
        <f t="shared" si="23"/>
        <v>CCQ0040L.HTM</v>
      </c>
      <c r="M85" s="1" t="str">
        <f t="shared" si="24"/>
        <v>CCQ0040D.JPG</v>
      </c>
      <c r="N85" s="1">
        <f t="shared" si="32"/>
        <v>378</v>
      </c>
      <c r="O85" s="1">
        <f t="shared" si="33"/>
        <v>598</v>
      </c>
      <c r="P85" s="2" t="str">
        <f>"Cover"&amp;" "&amp;MID(J85,4,3)</f>
        <v>Cover 004</v>
      </c>
      <c r="Q85" s="1" t="str">
        <f>LEFT(J85,7)&amp;"C"&amp;".JPG"</f>
        <v>CCQ0040C.JPG</v>
      </c>
      <c r="R85" s="1">
        <f>$R$2</f>
        <v>516</v>
      </c>
      <c r="S85" s="1">
        <f>$S$2</f>
        <v>820</v>
      </c>
      <c r="T85" s="1" t="str">
        <f t="shared" si="25"/>
        <v>CCC0010D.JPG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1901-01-01T07:00:00Z</dcterms:created>
  <dcterms:modified xsi:type="dcterms:W3CDTF">2005-04-24T22:30:29Z</dcterms:modified>
  <cp:category/>
  <cp:version/>
  <cp:contentType/>
  <cp:contentStatus/>
</cp:coreProperties>
</file>